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9552AFEB-930B-41D5-96AE-4BC64580C90C}" xr6:coauthVersionLast="46" xr6:coauthVersionMax="46" xr10:uidLastSave="{00000000-0000-0000-0000-000000000000}"/>
  <bookViews>
    <workbookView xWindow="-110" yWindow="-110" windowWidth="19420" windowHeight="10420" xr2:uid="{00000000-000D-0000-FFFF-FFFF00000000}"/>
  </bookViews>
  <sheets>
    <sheet name="Sayfa1" sheetId="1" r:id="rId1"/>
    <sheet name="Sayfa3" sheetId="3" r:id="rId2"/>
  </sheets>
  <definedNames>
    <definedName name="_xlnm._FilterDatabase" localSheetId="0" hidden="1">Sayfa1!$A$8:$R$8</definedName>
    <definedName name="_xlnm.Print_Area" localSheetId="0">Sayfa1!$A$1:$Q$1371</definedName>
    <definedName name="_xlnm.Print_Titles" localSheetId="0">Sayfa1!$7:$8</definedName>
  </definedNames>
  <calcPr calcId="181029"/>
</workbook>
</file>

<file path=xl/calcChain.xml><?xml version="1.0" encoding="utf-8"?>
<calcChain xmlns="http://schemas.openxmlformats.org/spreadsheetml/2006/main">
  <c r="I675" i="1" l="1"/>
  <c r="J675" i="1"/>
  <c r="N675" i="1"/>
  <c r="O675" i="1"/>
  <c r="I676" i="1"/>
  <c r="J676" i="1"/>
  <c r="N676" i="1"/>
  <c r="O676" i="1"/>
  <c r="I677" i="1"/>
  <c r="J677" i="1"/>
  <c r="N677" i="1"/>
  <c r="O677" i="1"/>
  <c r="I678" i="1"/>
  <c r="J678" i="1"/>
  <c r="N678" i="1"/>
  <c r="O678" i="1"/>
  <c r="I679" i="1"/>
  <c r="J679" i="1"/>
  <c r="N679" i="1"/>
  <c r="O679" i="1"/>
  <c r="I680" i="1"/>
  <c r="J680" i="1"/>
  <c r="N680" i="1"/>
  <c r="O680" i="1"/>
  <c r="I681" i="1"/>
  <c r="J681" i="1"/>
  <c r="N681" i="1"/>
  <c r="O681" i="1"/>
  <c r="I682" i="1"/>
  <c r="J682" i="1"/>
  <c r="N682" i="1"/>
  <c r="O682" i="1"/>
  <c r="I683" i="1"/>
  <c r="J683" i="1"/>
  <c r="N683" i="1"/>
  <c r="O683" i="1"/>
  <c r="I684" i="1"/>
  <c r="J684" i="1"/>
  <c r="N684" i="1"/>
  <c r="O684" i="1"/>
  <c r="I685" i="1"/>
  <c r="J685" i="1"/>
  <c r="N685" i="1"/>
  <c r="O685" i="1"/>
  <c r="I686" i="1"/>
  <c r="J686" i="1"/>
  <c r="N686" i="1"/>
  <c r="O686" i="1"/>
  <c r="I687" i="1"/>
  <c r="J687" i="1"/>
  <c r="N687" i="1"/>
  <c r="O687" i="1"/>
  <c r="I688" i="1"/>
  <c r="J688" i="1"/>
  <c r="N688" i="1"/>
  <c r="O688" i="1"/>
  <c r="I689" i="1"/>
  <c r="J689" i="1"/>
  <c r="N689" i="1"/>
  <c r="O689" i="1"/>
  <c r="I690" i="1"/>
  <c r="J690" i="1"/>
  <c r="N690" i="1"/>
  <c r="O690" i="1"/>
  <c r="I691" i="1"/>
  <c r="J691" i="1"/>
  <c r="N691" i="1"/>
  <c r="O691" i="1"/>
  <c r="I692" i="1"/>
  <c r="J692" i="1"/>
  <c r="N692" i="1"/>
  <c r="O692" i="1"/>
  <c r="I693" i="1"/>
  <c r="J693" i="1"/>
  <c r="N693" i="1"/>
  <c r="O693" i="1"/>
  <c r="I694" i="1"/>
  <c r="J694" i="1"/>
  <c r="N694" i="1"/>
  <c r="O694" i="1"/>
  <c r="I695" i="1"/>
  <c r="J695" i="1"/>
  <c r="N695" i="1"/>
  <c r="O695" i="1"/>
  <c r="I696" i="1"/>
  <c r="J696" i="1"/>
  <c r="N696" i="1"/>
  <c r="O696" i="1"/>
  <c r="I697" i="1"/>
  <c r="J697" i="1"/>
  <c r="N697" i="1"/>
  <c r="O697" i="1"/>
  <c r="I698" i="1"/>
  <c r="J698" i="1"/>
  <c r="N698" i="1"/>
  <c r="O698" i="1"/>
  <c r="I699" i="1"/>
  <c r="J699" i="1"/>
  <c r="N699" i="1"/>
  <c r="O699" i="1"/>
  <c r="I700" i="1"/>
  <c r="J700" i="1"/>
  <c r="N700" i="1"/>
  <c r="O700" i="1"/>
  <c r="I701" i="1"/>
  <c r="J701" i="1"/>
  <c r="N701" i="1"/>
  <c r="O701" i="1"/>
  <c r="I702" i="1"/>
  <c r="J702" i="1"/>
  <c r="N702" i="1"/>
  <c r="O702" i="1"/>
  <c r="I703" i="1"/>
  <c r="J703" i="1"/>
  <c r="N703" i="1"/>
  <c r="O703" i="1"/>
  <c r="I704" i="1"/>
  <c r="J704" i="1"/>
  <c r="N704" i="1"/>
  <c r="O704" i="1"/>
  <c r="I705" i="1"/>
  <c r="J705" i="1"/>
  <c r="N705" i="1"/>
  <c r="O705" i="1"/>
  <c r="I706" i="1"/>
  <c r="J706" i="1"/>
  <c r="N706" i="1"/>
  <c r="O706" i="1"/>
  <c r="I707" i="1"/>
  <c r="J707" i="1"/>
  <c r="N707" i="1"/>
  <c r="O707" i="1"/>
  <c r="I708" i="1"/>
  <c r="J708" i="1"/>
  <c r="N708" i="1"/>
  <c r="O708" i="1"/>
  <c r="I709" i="1"/>
  <c r="J709" i="1"/>
  <c r="N709" i="1"/>
  <c r="O709" i="1"/>
  <c r="I710" i="1"/>
  <c r="J710" i="1"/>
  <c r="N710" i="1"/>
  <c r="O710" i="1"/>
  <c r="I711" i="1"/>
  <c r="J711" i="1"/>
  <c r="N711" i="1"/>
  <c r="O711" i="1"/>
  <c r="I712" i="1"/>
  <c r="J712" i="1"/>
  <c r="N712" i="1"/>
  <c r="O712" i="1"/>
  <c r="I713" i="1"/>
  <c r="J713" i="1"/>
  <c r="N713" i="1"/>
  <c r="O713" i="1"/>
  <c r="I714" i="1"/>
  <c r="J714" i="1"/>
  <c r="N714" i="1"/>
  <c r="O714" i="1"/>
  <c r="I715" i="1"/>
  <c r="J715" i="1"/>
  <c r="N715" i="1"/>
  <c r="O715" i="1"/>
  <c r="I716" i="1"/>
  <c r="J716" i="1"/>
  <c r="N716" i="1"/>
  <c r="O716" i="1"/>
  <c r="I717" i="1"/>
  <c r="J717" i="1"/>
  <c r="N717" i="1"/>
  <c r="O717" i="1"/>
  <c r="I718" i="1"/>
  <c r="J718" i="1"/>
  <c r="N718" i="1"/>
  <c r="O718" i="1"/>
  <c r="I719" i="1"/>
  <c r="J719" i="1"/>
  <c r="N719" i="1"/>
  <c r="O719" i="1"/>
  <c r="I720" i="1"/>
  <c r="J720" i="1"/>
  <c r="N720" i="1"/>
  <c r="O720" i="1"/>
  <c r="I721" i="1"/>
  <c r="J721" i="1"/>
  <c r="N721" i="1"/>
  <c r="O721" i="1"/>
  <c r="I722" i="1"/>
  <c r="J722" i="1"/>
  <c r="N722" i="1"/>
  <c r="O722" i="1"/>
  <c r="I723" i="1"/>
  <c r="J723" i="1"/>
  <c r="N723" i="1"/>
  <c r="O723" i="1"/>
  <c r="I724" i="1"/>
  <c r="J724" i="1"/>
  <c r="N724" i="1"/>
  <c r="O724" i="1"/>
  <c r="I725" i="1"/>
  <c r="J725" i="1"/>
  <c r="N725" i="1"/>
  <c r="O725" i="1"/>
  <c r="I726" i="1"/>
  <c r="J726" i="1"/>
  <c r="N726" i="1"/>
  <c r="O726" i="1"/>
  <c r="I727" i="1"/>
  <c r="J727" i="1"/>
  <c r="N727" i="1"/>
  <c r="O727" i="1"/>
  <c r="I728" i="1"/>
  <c r="J728" i="1"/>
  <c r="N728" i="1"/>
  <c r="O728" i="1"/>
  <c r="I729" i="1"/>
  <c r="J729" i="1"/>
  <c r="N729" i="1"/>
  <c r="O729" i="1"/>
  <c r="I730" i="1"/>
  <c r="J730" i="1"/>
  <c r="N730" i="1"/>
  <c r="O730" i="1"/>
  <c r="I731" i="1"/>
  <c r="J731" i="1"/>
  <c r="N731" i="1"/>
  <c r="O731" i="1"/>
  <c r="I732" i="1"/>
  <c r="J732" i="1"/>
  <c r="N732" i="1"/>
  <c r="O732" i="1"/>
  <c r="I733" i="1"/>
  <c r="J733" i="1"/>
  <c r="N733" i="1"/>
  <c r="O733" i="1"/>
  <c r="I734" i="1"/>
  <c r="J734" i="1"/>
  <c r="N734" i="1"/>
  <c r="O734" i="1"/>
  <c r="I735" i="1"/>
  <c r="J735" i="1"/>
  <c r="N735" i="1"/>
  <c r="O735" i="1"/>
  <c r="I736" i="1"/>
  <c r="J736" i="1"/>
  <c r="N736" i="1"/>
  <c r="O736" i="1"/>
  <c r="I738" i="1"/>
  <c r="J738" i="1"/>
  <c r="N738" i="1"/>
  <c r="O738" i="1"/>
  <c r="I739" i="1"/>
  <c r="J739" i="1"/>
  <c r="N739" i="1"/>
  <c r="O739" i="1"/>
  <c r="I740" i="1"/>
  <c r="J740" i="1"/>
  <c r="N740" i="1"/>
  <c r="O740" i="1"/>
  <c r="I741" i="1"/>
  <c r="J741" i="1"/>
  <c r="N741" i="1"/>
  <c r="O741" i="1"/>
  <c r="I742" i="1"/>
  <c r="J742" i="1"/>
  <c r="N742" i="1"/>
  <c r="O742" i="1"/>
  <c r="I743" i="1"/>
  <c r="J743" i="1"/>
  <c r="N743" i="1"/>
  <c r="O743" i="1"/>
  <c r="I744" i="1"/>
  <c r="J744" i="1"/>
  <c r="N744" i="1"/>
  <c r="O744" i="1"/>
  <c r="I745" i="1"/>
  <c r="J745" i="1"/>
  <c r="N745" i="1"/>
  <c r="O745" i="1"/>
  <c r="I746" i="1"/>
  <c r="J746" i="1"/>
  <c r="N746" i="1"/>
  <c r="O746" i="1"/>
  <c r="I747" i="1"/>
  <c r="J747" i="1"/>
  <c r="N747" i="1"/>
  <c r="O747" i="1"/>
  <c r="I748" i="1"/>
  <c r="J748" i="1"/>
  <c r="N748" i="1"/>
  <c r="O748" i="1"/>
  <c r="I749" i="1"/>
  <c r="J749" i="1"/>
  <c r="N749" i="1"/>
  <c r="O749" i="1"/>
  <c r="I750" i="1"/>
  <c r="J750" i="1"/>
  <c r="N750" i="1"/>
  <c r="O750" i="1"/>
  <c r="I751" i="1"/>
  <c r="J751" i="1"/>
  <c r="N751" i="1"/>
  <c r="O751" i="1"/>
  <c r="I752" i="1"/>
  <c r="J752" i="1"/>
  <c r="N752" i="1"/>
  <c r="O752" i="1"/>
  <c r="I753" i="1"/>
  <c r="J753" i="1"/>
  <c r="N753" i="1"/>
  <c r="O753" i="1"/>
  <c r="I754" i="1"/>
  <c r="J754" i="1"/>
  <c r="N754" i="1"/>
  <c r="O754" i="1"/>
  <c r="I755" i="1"/>
  <c r="J755" i="1"/>
  <c r="N755" i="1"/>
  <c r="O755" i="1"/>
  <c r="I756" i="1"/>
  <c r="J756" i="1"/>
  <c r="N756" i="1"/>
  <c r="O756" i="1"/>
  <c r="I757" i="1"/>
  <c r="J757" i="1"/>
  <c r="N757" i="1"/>
  <c r="O757" i="1"/>
  <c r="I758" i="1"/>
  <c r="J758" i="1"/>
  <c r="N758" i="1"/>
  <c r="O758" i="1"/>
  <c r="I759" i="1"/>
  <c r="J759" i="1"/>
  <c r="N759" i="1"/>
  <c r="O759" i="1"/>
  <c r="I760" i="1"/>
  <c r="J760" i="1"/>
  <c r="N760" i="1"/>
  <c r="O760" i="1"/>
  <c r="I761" i="1"/>
  <c r="J761" i="1"/>
  <c r="N761" i="1"/>
  <c r="O761" i="1"/>
  <c r="I762" i="1"/>
  <c r="J762" i="1"/>
  <c r="N762" i="1"/>
  <c r="O762" i="1"/>
  <c r="I763" i="1"/>
  <c r="J763" i="1"/>
  <c r="N763" i="1"/>
  <c r="O763" i="1"/>
  <c r="I764" i="1"/>
  <c r="J764" i="1"/>
  <c r="N764" i="1"/>
  <c r="O764" i="1"/>
  <c r="I765" i="1"/>
  <c r="J765" i="1"/>
  <c r="N765" i="1"/>
  <c r="O765" i="1"/>
  <c r="I766" i="1"/>
  <c r="J766" i="1"/>
  <c r="N766" i="1"/>
  <c r="O766" i="1"/>
  <c r="I767" i="1"/>
  <c r="J767" i="1"/>
  <c r="N767" i="1"/>
  <c r="O767" i="1"/>
  <c r="I768" i="1"/>
  <c r="J768" i="1"/>
  <c r="N768" i="1"/>
  <c r="O768" i="1"/>
  <c r="I771" i="1"/>
  <c r="J771" i="1"/>
  <c r="N771" i="1"/>
  <c r="O771" i="1"/>
  <c r="I772" i="1"/>
  <c r="J772" i="1"/>
  <c r="N772" i="1"/>
  <c r="O772" i="1"/>
  <c r="I773" i="1"/>
  <c r="J773" i="1"/>
  <c r="N773" i="1"/>
  <c r="O773" i="1"/>
  <c r="I774" i="1"/>
  <c r="J774" i="1"/>
  <c r="N774" i="1"/>
  <c r="O774" i="1"/>
  <c r="I775" i="1"/>
  <c r="J775" i="1"/>
  <c r="N775" i="1"/>
  <c r="O775" i="1"/>
  <c r="I776" i="1"/>
  <c r="J776" i="1"/>
  <c r="N776" i="1"/>
  <c r="O776" i="1"/>
  <c r="I777" i="1"/>
  <c r="J777" i="1"/>
  <c r="N777" i="1"/>
  <c r="O777" i="1"/>
  <c r="I778" i="1"/>
  <c r="J778" i="1"/>
  <c r="N778" i="1"/>
  <c r="O778" i="1"/>
  <c r="I779" i="1"/>
  <c r="J779" i="1"/>
  <c r="N779" i="1"/>
  <c r="O779" i="1"/>
  <c r="I780" i="1"/>
  <c r="J780" i="1"/>
  <c r="N780" i="1"/>
  <c r="O780" i="1"/>
  <c r="I781" i="1"/>
  <c r="J781" i="1"/>
  <c r="N781" i="1"/>
  <c r="O781" i="1"/>
  <c r="I782" i="1"/>
  <c r="J782" i="1"/>
  <c r="N782" i="1"/>
  <c r="O782" i="1"/>
  <c r="I783" i="1"/>
  <c r="J783" i="1"/>
  <c r="N783" i="1"/>
  <c r="O783" i="1"/>
  <c r="I784" i="1"/>
  <c r="J784" i="1"/>
  <c r="N784" i="1"/>
  <c r="O784" i="1"/>
  <c r="I785" i="1"/>
  <c r="J785" i="1"/>
  <c r="N785" i="1"/>
  <c r="O785" i="1"/>
  <c r="N1354" i="1"/>
  <c r="O1354" i="1" s="1"/>
  <c r="I1354" i="1"/>
  <c r="J1354" i="1" s="1"/>
  <c r="N1353" i="1"/>
  <c r="O1353" i="1" s="1"/>
  <c r="I1353" i="1"/>
  <c r="J1353" i="1" s="1"/>
  <c r="N1352" i="1"/>
  <c r="O1352" i="1" s="1"/>
  <c r="I1352" i="1"/>
  <c r="J1352" i="1" s="1"/>
  <c r="N1351" i="1"/>
  <c r="O1351" i="1" s="1"/>
  <c r="I1351" i="1"/>
  <c r="J1351" i="1" s="1"/>
  <c r="N1350" i="1"/>
  <c r="O1350" i="1" s="1"/>
  <c r="I1350" i="1"/>
  <c r="J1350" i="1" s="1"/>
  <c r="N1349" i="1" l="1"/>
  <c r="O1349" i="1" s="1"/>
  <c r="N1346" i="1"/>
  <c r="O1346" i="1" s="1"/>
  <c r="N1347" i="1"/>
  <c r="O1347" i="1" s="1"/>
  <c r="N1348" i="1"/>
  <c r="O1348" i="1" s="1"/>
  <c r="I1346" i="1"/>
  <c r="J1346" i="1" s="1"/>
  <c r="I1347" i="1"/>
  <c r="J1347" i="1" s="1"/>
  <c r="I1348" i="1"/>
  <c r="J1348" i="1" s="1"/>
  <c r="I1349" i="1"/>
  <c r="J1349" i="1" s="1"/>
  <c r="N1345" i="1"/>
  <c r="O1345" i="1" s="1"/>
  <c r="I1345" i="1"/>
  <c r="J1345" i="1" s="1"/>
  <c r="N1344" i="1"/>
  <c r="O1344" i="1" s="1"/>
  <c r="I1344" i="1"/>
  <c r="J1344" i="1" s="1"/>
  <c r="I1343" i="1"/>
  <c r="J1343" i="1" s="1"/>
  <c r="I1342" i="1"/>
  <c r="J1342" i="1" s="1"/>
  <c r="N1342" i="1"/>
  <c r="O1342" i="1" s="1"/>
  <c r="N1343" i="1"/>
  <c r="O1343" i="1" s="1"/>
  <c r="N1341" i="1"/>
  <c r="O1341" i="1" s="1"/>
  <c r="I1341" i="1"/>
  <c r="J1341" i="1" s="1"/>
  <c r="N1168" i="1"/>
  <c r="O1168" i="1" s="1"/>
  <c r="I1168" i="1"/>
  <c r="J1168" i="1" s="1"/>
  <c r="N1167" i="1"/>
  <c r="O1167" i="1" s="1"/>
  <c r="I1167" i="1"/>
  <c r="J1167" i="1" s="1"/>
  <c r="N1166" i="1"/>
  <c r="O1166" i="1" s="1"/>
  <c r="I1166" i="1"/>
  <c r="J1166" i="1" s="1"/>
  <c r="N1165" i="1"/>
  <c r="O1165" i="1" s="1"/>
  <c r="I1165" i="1"/>
  <c r="J1165" i="1" s="1"/>
  <c r="N1164" i="1"/>
  <c r="O1164" i="1" s="1"/>
  <c r="I1164" i="1"/>
  <c r="J1164" i="1" s="1"/>
  <c r="N1163" i="1"/>
  <c r="O1163" i="1" s="1"/>
  <c r="I1163" i="1"/>
  <c r="J1163" i="1" s="1"/>
  <c r="N1162" i="1"/>
  <c r="O1162" i="1" s="1"/>
  <c r="I1162" i="1"/>
  <c r="J1162" i="1" s="1"/>
  <c r="N1161" i="1"/>
  <c r="O1161" i="1" s="1"/>
  <c r="I1161" i="1"/>
  <c r="J1161" i="1" s="1"/>
  <c r="N1160" i="1"/>
  <c r="O1160" i="1" s="1"/>
  <c r="I1160" i="1"/>
  <c r="J1160" i="1" s="1"/>
  <c r="N1340" i="1"/>
  <c r="O1340" i="1" s="1"/>
  <c r="I1340" i="1"/>
  <c r="J1340" i="1" s="1"/>
  <c r="N1339" i="1"/>
  <c r="O1339" i="1" s="1"/>
  <c r="I1339" i="1"/>
  <c r="J1339" i="1" s="1"/>
  <c r="N1338" i="1"/>
  <c r="O1338" i="1" s="1"/>
  <c r="I1338" i="1"/>
  <c r="J1338" i="1" s="1"/>
  <c r="N1337" i="1"/>
  <c r="O1337" i="1" s="1"/>
  <c r="I1337" i="1"/>
  <c r="J1337" i="1" s="1"/>
  <c r="N1336" i="1"/>
  <c r="O1336" i="1" s="1"/>
  <c r="I1336" i="1"/>
  <c r="J1336" i="1" s="1"/>
  <c r="N1335" i="1"/>
  <c r="O1335" i="1" s="1"/>
  <c r="I1335" i="1"/>
  <c r="J1335" i="1" s="1"/>
  <c r="N1334" i="1"/>
  <c r="O1334" i="1" s="1"/>
  <c r="I1334" i="1"/>
  <c r="J1334" i="1" s="1"/>
  <c r="N1333" i="1"/>
  <c r="O1333" i="1" s="1"/>
  <c r="I1333" i="1"/>
  <c r="J1333" i="1" s="1"/>
  <c r="N1332" i="1"/>
  <c r="O1332" i="1" s="1"/>
  <c r="I1332" i="1"/>
  <c r="J1332" i="1" s="1"/>
  <c r="N9" i="1"/>
  <c r="N39" i="1"/>
  <c r="O39" i="1" s="1"/>
  <c r="I39" i="1"/>
  <c r="J39" i="1" s="1"/>
  <c r="N113" i="1"/>
  <c r="O113" i="1" s="1"/>
  <c r="I113" i="1"/>
  <c r="N112" i="1"/>
  <c r="O112" i="1" s="1"/>
  <c r="I112" i="1"/>
  <c r="N111" i="1"/>
  <c r="O111" i="1" s="1"/>
  <c r="I111" i="1"/>
  <c r="J111" i="1" s="1"/>
  <c r="N108" i="1"/>
  <c r="O108" i="1" s="1"/>
  <c r="I108" i="1"/>
  <c r="J108" i="1" s="1"/>
  <c r="N74" i="1"/>
  <c r="O74" i="1" s="1"/>
  <c r="N73" i="1"/>
  <c r="O73" i="1" s="1"/>
  <c r="N72" i="1"/>
  <c r="O72" i="1" s="1"/>
  <c r="N68" i="1"/>
  <c r="O68" i="1" s="1"/>
  <c r="N67" i="1"/>
  <c r="O67" i="1" s="1"/>
  <c r="N66" i="1"/>
  <c r="O66" i="1" s="1"/>
  <c r="N59" i="1"/>
  <c r="O59" i="1" s="1"/>
  <c r="N58" i="1"/>
  <c r="O58" i="1" s="1"/>
  <c r="N57" i="1"/>
  <c r="O57" i="1" s="1"/>
  <c r="N50" i="1"/>
  <c r="O50" i="1" s="1"/>
  <c r="N49" i="1"/>
  <c r="O49" i="1" s="1"/>
  <c r="N48" i="1"/>
  <c r="O48" i="1" s="1"/>
  <c r="N35" i="1"/>
  <c r="O35" i="1" s="1"/>
  <c r="N34" i="1"/>
  <c r="O34" i="1" s="1"/>
  <c r="N33" i="1"/>
  <c r="O33" i="1" s="1"/>
  <c r="N29" i="1"/>
  <c r="O29" i="1" s="1"/>
  <c r="N28" i="1"/>
  <c r="O28" i="1" s="1"/>
  <c r="N27" i="1"/>
  <c r="O27" i="1" s="1"/>
  <c r="N23" i="1"/>
  <c r="O23" i="1" s="1"/>
  <c r="N22" i="1"/>
  <c r="O22" i="1" s="1"/>
  <c r="N21" i="1"/>
  <c r="O21" i="1" s="1"/>
  <c r="N107" i="1"/>
  <c r="O107" i="1" s="1"/>
  <c r="N106" i="1"/>
  <c r="O106" i="1" s="1"/>
  <c r="N105" i="1"/>
  <c r="O105" i="1" s="1"/>
  <c r="N104" i="1"/>
  <c r="O104" i="1" s="1"/>
  <c r="N103" i="1"/>
  <c r="O103" i="1" s="1"/>
  <c r="N102" i="1"/>
  <c r="O102" i="1" s="1"/>
  <c r="N101" i="1"/>
  <c r="O101" i="1" s="1"/>
  <c r="N100" i="1"/>
  <c r="O100" i="1" s="1"/>
  <c r="N99" i="1"/>
  <c r="O99" i="1" s="1"/>
  <c r="N98" i="1"/>
  <c r="O98" i="1" s="1"/>
  <c r="N97" i="1"/>
  <c r="O97" i="1" s="1"/>
  <c r="N96" i="1"/>
  <c r="O96" i="1" s="1"/>
  <c r="N95" i="1"/>
  <c r="O95" i="1" s="1"/>
  <c r="N94" i="1"/>
  <c r="O94" i="1" s="1"/>
  <c r="N93" i="1"/>
  <c r="O93" i="1" s="1"/>
  <c r="N92" i="1"/>
  <c r="O92" i="1" s="1"/>
  <c r="N91" i="1"/>
  <c r="O91" i="1" s="1"/>
  <c r="N90" i="1"/>
  <c r="O90" i="1" s="1"/>
  <c r="N89" i="1"/>
  <c r="O89" i="1" s="1"/>
  <c r="N88" i="1"/>
  <c r="O88" i="1" s="1"/>
  <c r="N87" i="1"/>
  <c r="O87" i="1" s="1"/>
  <c r="N86" i="1"/>
  <c r="O86" i="1" s="1"/>
  <c r="N85" i="1"/>
  <c r="O85" i="1" s="1"/>
  <c r="N84" i="1"/>
  <c r="O84" i="1" s="1"/>
  <c r="N83" i="1"/>
  <c r="O83" i="1" s="1"/>
  <c r="N82" i="1"/>
  <c r="O82" i="1" s="1"/>
  <c r="N81" i="1"/>
  <c r="O81" i="1" s="1"/>
  <c r="N80" i="1"/>
  <c r="O80" i="1" s="1"/>
  <c r="N79" i="1"/>
  <c r="O79" i="1" s="1"/>
  <c r="N78" i="1"/>
  <c r="O78" i="1" s="1"/>
  <c r="N77" i="1"/>
  <c r="O77" i="1" s="1"/>
  <c r="N76" i="1"/>
  <c r="O76" i="1" s="1"/>
  <c r="N75" i="1"/>
  <c r="O75" i="1" s="1"/>
  <c r="N71" i="1"/>
  <c r="O71" i="1" s="1"/>
  <c r="N70" i="1"/>
  <c r="O70" i="1" s="1"/>
  <c r="N69" i="1"/>
  <c r="O69" i="1" s="1"/>
  <c r="N65" i="1"/>
  <c r="O65" i="1" s="1"/>
  <c r="N64" i="1"/>
  <c r="O64" i="1" s="1"/>
  <c r="N63" i="1"/>
  <c r="O63" i="1" s="1"/>
  <c r="N62" i="1"/>
  <c r="O62" i="1" s="1"/>
  <c r="N61" i="1"/>
  <c r="O61" i="1" s="1"/>
  <c r="N60" i="1"/>
  <c r="O60" i="1" s="1"/>
  <c r="N56" i="1"/>
  <c r="O56" i="1" s="1"/>
  <c r="N55" i="1"/>
  <c r="O55" i="1" s="1"/>
  <c r="N54" i="1"/>
  <c r="O54" i="1" s="1"/>
  <c r="N53" i="1"/>
  <c r="O53" i="1" s="1"/>
  <c r="N52" i="1"/>
  <c r="O52" i="1" s="1"/>
  <c r="N51" i="1"/>
  <c r="O51" i="1" s="1"/>
  <c r="N47" i="1"/>
  <c r="O47" i="1" s="1"/>
  <c r="N46" i="1"/>
  <c r="O46" i="1" s="1"/>
  <c r="N45" i="1"/>
  <c r="O45" i="1" s="1"/>
  <c r="N44" i="1"/>
  <c r="O44" i="1" s="1"/>
  <c r="N43" i="1"/>
  <c r="O43" i="1" s="1"/>
  <c r="N42" i="1"/>
  <c r="O42" i="1" s="1"/>
  <c r="N38" i="1"/>
  <c r="O38" i="1" s="1"/>
  <c r="N37" i="1"/>
  <c r="O37" i="1" s="1"/>
  <c r="N36" i="1"/>
  <c r="O36" i="1" s="1"/>
  <c r="N32" i="1"/>
  <c r="O32" i="1" s="1"/>
  <c r="N31" i="1"/>
  <c r="O31" i="1" s="1"/>
  <c r="N30" i="1"/>
  <c r="O30" i="1" s="1"/>
  <c r="N26" i="1"/>
  <c r="O26" i="1" s="1"/>
  <c r="N25" i="1"/>
  <c r="O25" i="1" s="1"/>
  <c r="N24" i="1"/>
  <c r="O24" i="1" s="1"/>
  <c r="N20" i="1"/>
  <c r="O20" i="1" s="1"/>
  <c r="N19" i="1"/>
  <c r="O19" i="1" s="1"/>
  <c r="N18" i="1"/>
  <c r="O18" i="1" s="1"/>
  <c r="N15" i="1"/>
  <c r="O15" i="1" s="1"/>
  <c r="N12" i="1"/>
  <c r="O12" i="1" s="1"/>
  <c r="O9" i="1"/>
  <c r="I107" i="1"/>
  <c r="I106" i="1"/>
  <c r="I105" i="1"/>
  <c r="J105" i="1" s="1"/>
  <c r="I104" i="1"/>
  <c r="I103" i="1"/>
  <c r="I102" i="1"/>
  <c r="J102" i="1" s="1"/>
  <c r="I12" i="1"/>
  <c r="J12" i="1" s="1"/>
  <c r="I15" i="1"/>
  <c r="J15" i="1" s="1"/>
  <c r="I18" i="1"/>
  <c r="J18" i="1" s="1"/>
  <c r="I21" i="1"/>
  <c r="J21" i="1" s="1"/>
  <c r="I24" i="1"/>
  <c r="J24" i="1" s="1"/>
  <c r="I27" i="1"/>
  <c r="J27" i="1" s="1"/>
  <c r="I30" i="1"/>
  <c r="J30" i="1" s="1"/>
  <c r="I33" i="1"/>
  <c r="J33" i="1" s="1"/>
  <c r="I36" i="1"/>
  <c r="J36" i="1" s="1"/>
  <c r="I42" i="1"/>
  <c r="J42" i="1" s="1"/>
  <c r="I45" i="1"/>
  <c r="J45" i="1" s="1"/>
  <c r="I48" i="1"/>
  <c r="J48" i="1" s="1"/>
  <c r="I51" i="1"/>
  <c r="J51" i="1" s="1"/>
  <c r="I54" i="1"/>
  <c r="J54" i="1" s="1"/>
  <c r="I57" i="1"/>
  <c r="J57" i="1" s="1"/>
  <c r="I60" i="1"/>
  <c r="J60" i="1" s="1"/>
  <c r="I63" i="1"/>
  <c r="J63" i="1" s="1"/>
  <c r="I66" i="1"/>
  <c r="J66" i="1" s="1"/>
  <c r="I69" i="1"/>
  <c r="J69" i="1" s="1"/>
  <c r="I72" i="1"/>
  <c r="J72" i="1" s="1"/>
  <c r="I75" i="1"/>
  <c r="J75" i="1" s="1"/>
  <c r="I9" i="1"/>
  <c r="J9"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78" i="1"/>
  <c r="J78" i="1" s="1"/>
  <c r="I114" i="1"/>
  <c r="J114" i="1" s="1"/>
  <c r="N114" i="1"/>
  <c r="O114" i="1" s="1"/>
  <c r="I115" i="1"/>
  <c r="N115" i="1"/>
  <c r="I116" i="1"/>
  <c r="N116" i="1"/>
  <c r="I117" i="1"/>
  <c r="J117" i="1" s="1"/>
  <c r="N117" i="1"/>
  <c r="O117" i="1" s="1"/>
  <c r="I118" i="1"/>
  <c r="N118" i="1"/>
  <c r="I119" i="1"/>
  <c r="N119" i="1"/>
  <c r="I120" i="1"/>
  <c r="J120" i="1" s="1"/>
  <c r="N120" i="1"/>
  <c r="O120" i="1" s="1"/>
  <c r="I123" i="1"/>
  <c r="J123" i="1" s="1"/>
  <c r="N123" i="1"/>
  <c r="O123" i="1" s="1"/>
  <c r="I124" i="1"/>
  <c r="J124" i="1" s="1"/>
  <c r="N124" i="1"/>
  <c r="O124" i="1" s="1"/>
  <c r="I125" i="1"/>
  <c r="J125" i="1" s="1"/>
  <c r="N125" i="1"/>
  <c r="O125" i="1" s="1"/>
  <c r="I126" i="1"/>
  <c r="J126" i="1" s="1"/>
  <c r="N126" i="1"/>
  <c r="O126" i="1" s="1"/>
  <c r="I127" i="1"/>
  <c r="J127" i="1" s="1"/>
  <c r="N127" i="1"/>
  <c r="O127" i="1" s="1"/>
  <c r="I128" i="1"/>
  <c r="J128" i="1" s="1"/>
  <c r="N128" i="1"/>
  <c r="O128" i="1" s="1"/>
  <c r="I129" i="1"/>
  <c r="J129" i="1" s="1"/>
  <c r="N129" i="1"/>
  <c r="O129" i="1" s="1"/>
  <c r="I130" i="1"/>
  <c r="J130" i="1" s="1"/>
  <c r="N130" i="1"/>
  <c r="O130" i="1" s="1"/>
  <c r="I131" i="1"/>
  <c r="J131" i="1" s="1"/>
  <c r="N131" i="1"/>
  <c r="O131" i="1" s="1"/>
  <c r="I132" i="1"/>
  <c r="J132" i="1" s="1"/>
  <c r="N132" i="1"/>
  <c r="O132" i="1" s="1"/>
  <c r="I133" i="1"/>
  <c r="J133" i="1" s="1"/>
  <c r="N133" i="1"/>
  <c r="O133" i="1" s="1"/>
  <c r="I134" i="1"/>
  <c r="J134" i="1" s="1"/>
  <c r="N134" i="1"/>
  <c r="O134" i="1" s="1"/>
  <c r="I135" i="1"/>
  <c r="J135" i="1" s="1"/>
  <c r="N135" i="1"/>
  <c r="O135" i="1" s="1"/>
  <c r="I136" i="1"/>
  <c r="J136" i="1" s="1"/>
  <c r="N136" i="1"/>
  <c r="O136" i="1" s="1"/>
  <c r="I137" i="1"/>
  <c r="J137" i="1" s="1"/>
  <c r="N137" i="1"/>
  <c r="O137" i="1" s="1"/>
  <c r="I138" i="1"/>
  <c r="J138" i="1" s="1"/>
  <c r="N138" i="1"/>
  <c r="O138" i="1" s="1"/>
  <c r="I139" i="1"/>
  <c r="J139" i="1" s="1"/>
  <c r="N139" i="1"/>
  <c r="O139" i="1" s="1"/>
  <c r="I140" i="1"/>
  <c r="J140" i="1" s="1"/>
  <c r="N140" i="1"/>
  <c r="O140" i="1" s="1"/>
  <c r="I141" i="1"/>
  <c r="J141" i="1" s="1"/>
  <c r="N141" i="1"/>
  <c r="O141" i="1" s="1"/>
  <c r="I142" i="1"/>
  <c r="J142" i="1" s="1"/>
  <c r="N142" i="1"/>
  <c r="O142" i="1" s="1"/>
  <c r="I143" i="1"/>
  <c r="J143" i="1" s="1"/>
  <c r="N143" i="1"/>
  <c r="O143" i="1" s="1"/>
  <c r="I144" i="1"/>
  <c r="J144" i="1" s="1"/>
  <c r="N144" i="1"/>
  <c r="O144" i="1" s="1"/>
  <c r="I147" i="1"/>
  <c r="J147" i="1" s="1"/>
  <c r="N147" i="1"/>
  <c r="O147" i="1" s="1"/>
  <c r="I148" i="1"/>
  <c r="J148" i="1" s="1"/>
  <c r="N148" i="1"/>
  <c r="O148" i="1" s="1"/>
  <c r="I149" i="1"/>
  <c r="J149" i="1" s="1"/>
  <c r="N149" i="1"/>
  <c r="O149" i="1" s="1"/>
  <c r="I150" i="1"/>
  <c r="J150" i="1" s="1"/>
  <c r="N150" i="1"/>
  <c r="O150" i="1" s="1"/>
  <c r="I151" i="1"/>
  <c r="J151" i="1" s="1"/>
  <c r="N151" i="1"/>
  <c r="O151" i="1" s="1"/>
  <c r="I152" i="1"/>
  <c r="J152" i="1" s="1"/>
  <c r="N152" i="1"/>
  <c r="O152" i="1" s="1"/>
  <c r="I153" i="1"/>
  <c r="J153" i="1" s="1"/>
  <c r="N153" i="1"/>
  <c r="O153" i="1" s="1"/>
  <c r="I154" i="1"/>
  <c r="J154" i="1" s="1"/>
  <c r="N154" i="1"/>
  <c r="O154" i="1" s="1"/>
  <c r="I155" i="1"/>
  <c r="J155" i="1" s="1"/>
  <c r="N155" i="1"/>
  <c r="O155" i="1" s="1"/>
  <c r="I156" i="1"/>
  <c r="J156" i="1" s="1"/>
  <c r="N156" i="1"/>
  <c r="O156" i="1" s="1"/>
  <c r="I157" i="1"/>
  <c r="J157" i="1" s="1"/>
  <c r="N157" i="1"/>
  <c r="O157" i="1" s="1"/>
  <c r="I158" i="1"/>
  <c r="J158" i="1" s="1"/>
  <c r="N158" i="1"/>
  <c r="O158" i="1" s="1"/>
  <c r="I159" i="1"/>
  <c r="J159" i="1" s="1"/>
  <c r="N159" i="1"/>
  <c r="O159" i="1" s="1"/>
  <c r="I160" i="1"/>
  <c r="J160" i="1" s="1"/>
  <c r="N160" i="1"/>
  <c r="O160" i="1" s="1"/>
  <c r="I161" i="1"/>
  <c r="J161" i="1" s="1"/>
  <c r="N161" i="1"/>
  <c r="O161" i="1" s="1"/>
  <c r="I162" i="1"/>
  <c r="J162" i="1" s="1"/>
  <c r="N162" i="1"/>
  <c r="O162" i="1" s="1"/>
  <c r="I163" i="1"/>
  <c r="J163" i="1" s="1"/>
  <c r="N163" i="1"/>
  <c r="O163" i="1" s="1"/>
  <c r="I164" i="1"/>
  <c r="J164" i="1" s="1"/>
  <c r="N164" i="1"/>
  <c r="O164" i="1" s="1"/>
  <c r="I165" i="1"/>
  <c r="J165" i="1" s="1"/>
  <c r="N165" i="1"/>
  <c r="O165" i="1" s="1"/>
  <c r="I166" i="1"/>
  <c r="J166" i="1" s="1"/>
  <c r="N166" i="1"/>
  <c r="O166" i="1" s="1"/>
  <c r="I167" i="1"/>
  <c r="J167" i="1" s="1"/>
  <c r="N167" i="1"/>
  <c r="O167" i="1" s="1"/>
  <c r="I168" i="1"/>
  <c r="J168" i="1" s="1"/>
  <c r="N168" i="1"/>
  <c r="O168" i="1" s="1"/>
  <c r="I169" i="1"/>
  <c r="J169" i="1" s="1"/>
  <c r="N169" i="1"/>
  <c r="O169" i="1" s="1"/>
  <c r="I170" i="1"/>
  <c r="J170" i="1" s="1"/>
  <c r="N170" i="1"/>
  <c r="O170" i="1" s="1"/>
  <c r="I1092" i="1" l="1"/>
  <c r="J1092" i="1" s="1"/>
  <c r="N1092" i="1"/>
  <c r="O1092" i="1" s="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O211" i="1" s="1"/>
  <c r="N212" i="1"/>
  <c r="O212" i="1" s="1"/>
  <c r="N213" i="1"/>
  <c r="O213" i="1" s="1"/>
  <c r="N214" i="1"/>
  <c r="O214" i="1" s="1"/>
  <c r="N215" i="1"/>
  <c r="O215" i="1" s="1"/>
  <c r="N216" i="1"/>
  <c r="O216" i="1" s="1"/>
  <c r="N217" i="1"/>
  <c r="O217" i="1" s="1"/>
  <c r="N218" i="1"/>
  <c r="O218" i="1" s="1"/>
  <c r="N219" i="1"/>
  <c r="O219" i="1" s="1"/>
  <c r="N220" i="1"/>
  <c r="O220" i="1" s="1"/>
  <c r="N221" i="1"/>
  <c r="O221" i="1" s="1"/>
  <c r="N222" i="1"/>
  <c r="O222" i="1" s="1"/>
  <c r="N223" i="1"/>
  <c r="O223" i="1" s="1"/>
  <c r="N224" i="1"/>
  <c r="O224" i="1" s="1"/>
  <c r="N225" i="1"/>
  <c r="O225" i="1" s="1"/>
  <c r="N226" i="1"/>
  <c r="O226" i="1" s="1"/>
  <c r="N227" i="1"/>
  <c r="O227" i="1" s="1"/>
  <c r="N228" i="1"/>
  <c r="O228" i="1" s="1"/>
  <c r="N229" i="1"/>
  <c r="O229" i="1" s="1"/>
  <c r="N230" i="1"/>
  <c r="O230" i="1" s="1"/>
  <c r="N231" i="1"/>
  <c r="O231" i="1" s="1"/>
  <c r="N232" i="1"/>
  <c r="O232" i="1" s="1"/>
  <c r="N233" i="1"/>
  <c r="O233" i="1" s="1"/>
  <c r="N234" i="1"/>
  <c r="O234" i="1" s="1"/>
  <c r="N235" i="1"/>
  <c r="O235" i="1" s="1"/>
  <c r="N236" i="1"/>
  <c r="O236" i="1" s="1"/>
  <c r="N237" i="1"/>
  <c r="O237" i="1" s="1"/>
  <c r="N238" i="1"/>
  <c r="O238" i="1" s="1"/>
  <c r="N239" i="1"/>
  <c r="O239" i="1" s="1"/>
  <c r="N240" i="1"/>
  <c r="O240" i="1" s="1"/>
  <c r="N241" i="1"/>
  <c r="O241" i="1" s="1"/>
  <c r="N242" i="1"/>
  <c r="O242" i="1" s="1"/>
  <c r="N243" i="1"/>
  <c r="O243" i="1" s="1"/>
  <c r="N244" i="1"/>
  <c r="O244" i="1" s="1"/>
  <c r="N245" i="1"/>
  <c r="O245" i="1" s="1"/>
  <c r="N246" i="1"/>
  <c r="O246" i="1" s="1"/>
  <c r="N247" i="1"/>
  <c r="O247" i="1" s="1"/>
  <c r="N248" i="1"/>
  <c r="O248" i="1" s="1"/>
  <c r="N249" i="1"/>
  <c r="O249" i="1" s="1"/>
  <c r="N250" i="1"/>
  <c r="O250" i="1" s="1"/>
  <c r="N251" i="1"/>
  <c r="O251" i="1" s="1"/>
  <c r="N252" i="1"/>
  <c r="O252" i="1" s="1"/>
  <c r="N253" i="1"/>
  <c r="O253" i="1" s="1"/>
  <c r="N254" i="1"/>
  <c r="O254" i="1" s="1"/>
  <c r="N255" i="1"/>
  <c r="O255" i="1" s="1"/>
  <c r="N256" i="1"/>
  <c r="O256" i="1" s="1"/>
  <c r="N257" i="1"/>
  <c r="O257" i="1" s="1"/>
  <c r="N258" i="1"/>
  <c r="O258" i="1" s="1"/>
  <c r="N259" i="1"/>
  <c r="O259" i="1" s="1"/>
  <c r="N260" i="1"/>
  <c r="O260" i="1" s="1"/>
  <c r="N261" i="1"/>
  <c r="O261" i="1" s="1"/>
  <c r="N262" i="1"/>
  <c r="O262" i="1" s="1"/>
  <c r="N263" i="1"/>
  <c r="O263" i="1" s="1"/>
  <c r="N264" i="1"/>
  <c r="O264" i="1" s="1"/>
  <c r="N265" i="1"/>
  <c r="O265" i="1" s="1"/>
  <c r="N266" i="1"/>
  <c r="O266" i="1" s="1"/>
  <c r="N267" i="1"/>
  <c r="O267" i="1" s="1"/>
  <c r="N268" i="1"/>
  <c r="O268" i="1" s="1"/>
  <c r="N269" i="1"/>
  <c r="O269" i="1" s="1"/>
  <c r="N270" i="1"/>
  <c r="O270" i="1" s="1"/>
  <c r="N271" i="1"/>
  <c r="O271" i="1" s="1"/>
  <c r="N272" i="1"/>
  <c r="O272" i="1" s="1"/>
  <c r="N273" i="1"/>
  <c r="O273" i="1" s="1"/>
  <c r="N274" i="1"/>
  <c r="O274" i="1" s="1"/>
  <c r="N275" i="1"/>
  <c r="O275" i="1" s="1"/>
  <c r="N276" i="1"/>
  <c r="O276" i="1" s="1"/>
  <c r="N277" i="1"/>
  <c r="O277" i="1" s="1"/>
  <c r="N278" i="1"/>
  <c r="O278" i="1" s="1"/>
  <c r="N279" i="1"/>
  <c r="O279" i="1" s="1"/>
  <c r="N280" i="1"/>
  <c r="O280" i="1" s="1"/>
  <c r="N281" i="1"/>
  <c r="O281" i="1" s="1"/>
  <c r="N282" i="1"/>
  <c r="O282" i="1" s="1"/>
  <c r="N283" i="1"/>
  <c r="O283" i="1" s="1"/>
  <c r="N284" i="1"/>
  <c r="O284" i="1" s="1"/>
  <c r="N285" i="1"/>
  <c r="O285" i="1" s="1"/>
  <c r="N286" i="1"/>
  <c r="O286" i="1" s="1"/>
  <c r="N287" i="1"/>
  <c r="O287" i="1" s="1"/>
  <c r="N288" i="1"/>
  <c r="N289" i="1"/>
  <c r="O289" i="1" s="1"/>
  <c r="N290" i="1"/>
  <c r="O290" i="1" s="1"/>
  <c r="N291" i="1"/>
  <c r="O291" i="1" s="1"/>
  <c r="N292" i="1"/>
  <c r="O292" i="1" s="1"/>
  <c r="N293" i="1"/>
  <c r="O293" i="1" s="1"/>
  <c r="N294" i="1"/>
  <c r="O294" i="1" s="1"/>
  <c r="N295" i="1"/>
  <c r="O295" i="1" s="1"/>
  <c r="N296" i="1"/>
  <c r="O296" i="1" s="1"/>
  <c r="N297" i="1"/>
  <c r="O297" i="1" s="1"/>
  <c r="N298" i="1"/>
  <c r="O298" i="1" s="1"/>
  <c r="N299" i="1"/>
  <c r="O299" i="1" s="1"/>
  <c r="N300" i="1"/>
  <c r="O300" i="1" s="1"/>
  <c r="N301" i="1"/>
  <c r="O301" i="1" s="1"/>
  <c r="N302" i="1"/>
  <c r="O302" i="1" s="1"/>
  <c r="N303" i="1"/>
  <c r="O303" i="1" s="1"/>
  <c r="N304" i="1"/>
  <c r="O304" i="1" s="1"/>
  <c r="N305" i="1"/>
  <c r="O305" i="1" s="1"/>
  <c r="N306" i="1"/>
  <c r="O306" i="1" s="1"/>
  <c r="N307" i="1"/>
  <c r="O307" i="1" s="1"/>
  <c r="N308" i="1"/>
  <c r="O308" i="1" s="1"/>
  <c r="N309" i="1"/>
  <c r="O309" i="1" s="1"/>
  <c r="N310" i="1"/>
  <c r="O310" i="1" s="1"/>
  <c r="N311" i="1"/>
  <c r="O311" i="1" s="1"/>
  <c r="N312" i="1"/>
  <c r="O312" i="1" s="1"/>
  <c r="N313" i="1"/>
  <c r="O313" i="1" s="1"/>
  <c r="N314" i="1"/>
  <c r="O314" i="1" s="1"/>
  <c r="N315" i="1"/>
  <c r="O315" i="1" s="1"/>
  <c r="N316" i="1"/>
  <c r="O316" i="1" s="1"/>
  <c r="N317" i="1"/>
  <c r="O317" i="1" s="1"/>
  <c r="N318" i="1"/>
  <c r="O318" i="1" s="1"/>
  <c r="N319" i="1"/>
  <c r="O319" i="1" s="1"/>
  <c r="N320" i="1"/>
  <c r="O320" i="1" s="1"/>
  <c r="N321" i="1"/>
  <c r="O321" i="1" s="1"/>
  <c r="N322" i="1"/>
  <c r="O322" i="1" s="1"/>
  <c r="N323" i="1"/>
  <c r="O323" i="1" s="1"/>
  <c r="N324" i="1"/>
  <c r="O324" i="1" s="1"/>
  <c r="N325" i="1"/>
  <c r="O325" i="1" s="1"/>
  <c r="N326" i="1"/>
  <c r="O326" i="1" s="1"/>
  <c r="N327" i="1"/>
  <c r="O327" i="1" s="1"/>
  <c r="N328" i="1"/>
  <c r="O328" i="1" s="1"/>
  <c r="N329" i="1"/>
  <c r="O329" i="1" s="1"/>
  <c r="N330" i="1"/>
  <c r="O330" i="1" s="1"/>
  <c r="N331" i="1"/>
  <c r="O331" i="1" s="1"/>
  <c r="N332" i="1"/>
  <c r="O332" i="1" s="1"/>
  <c r="N333" i="1"/>
  <c r="O333" i="1" s="1"/>
  <c r="N334" i="1"/>
  <c r="O334" i="1" s="1"/>
  <c r="N335" i="1"/>
  <c r="O335" i="1" s="1"/>
  <c r="N336" i="1"/>
  <c r="O336" i="1" s="1"/>
  <c r="N337" i="1"/>
  <c r="O337" i="1" s="1"/>
  <c r="N338" i="1"/>
  <c r="O338" i="1" s="1"/>
  <c r="N339" i="1"/>
  <c r="O339" i="1" s="1"/>
  <c r="N340" i="1"/>
  <c r="O340" i="1" s="1"/>
  <c r="N341" i="1"/>
  <c r="O341" i="1" s="1"/>
  <c r="N342" i="1"/>
  <c r="O342" i="1" s="1"/>
  <c r="N343" i="1"/>
  <c r="O343" i="1" s="1"/>
  <c r="N344" i="1"/>
  <c r="O344" i="1" s="1"/>
  <c r="N345" i="1"/>
  <c r="O345" i="1" s="1"/>
  <c r="N346" i="1"/>
  <c r="O346" i="1" s="1"/>
  <c r="N347" i="1"/>
  <c r="O347" i="1" s="1"/>
  <c r="N348" i="1"/>
  <c r="O348" i="1" s="1"/>
  <c r="N349" i="1"/>
  <c r="O349" i="1" s="1"/>
  <c r="N350" i="1"/>
  <c r="O350" i="1" s="1"/>
  <c r="N351" i="1"/>
  <c r="O351" i="1" s="1"/>
  <c r="N352" i="1"/>
  <c r="O352" i="1" s="1"/>
  <c r="N353" i="1"/>
  <c r="O353" i="1" s="1"/>
  <c r="N354" i="1"/>
  <c r="O354" i="1" s="1"/>
  <c r="N355" i="1"/>
  <c r="O355" i="1" s="1"/>
  <c r="N356" i="1"/>
  <c r="O356" i="1" s="1"/>
  <c r="N357" i="1"/>
  <c r="O357" i="1" s="1"/>
  <c r="N358" i="1"/>
  <c r="O358" i="1" s="1"/>
  <c r="N359" i="1"/>
  <c r="O359" i="1" s="1"/>
  <c r="N360" i="1"/>
  <c r="O360" i="1" s="1"/>
  <c r="N361" i="1"/>
  <c r="O361" i="1" s="1"/>
  <c r="N362" i="1"/>
  <c r="O362" i="1" s="1"/>
  <c r="N363" i="1"/>
  <c r="O363" i="1" s="1"/>
  <c r="N364" i="1"/>
  <c r="O364" i="1" s="1"/>
  <c r="N365" i="1"/>
  <c r="O365" i="1" s="1"/>
  <c r="N366" i="1"/>
  <c r="O366" i="1" s="1"/>
  <c r="N367" i="1"/>
  <c r="O367" i="1" s="1"/>
  <c r="N368" i="1"/>
  <c r="O368" i="1" s="1"/>
  <c r="N369" i="1"/>
  <c r="O369" i="1" s="1"/>
  <c r="N370" i="1"/>
  <c r="O370" i="1" s="1"/>
  <c r="N371" i="1"/>
  <c r="O371" i="1" s="1"/>
  <c r="N372" i="1"/>
  <c r="O372" i="1" s="1"/>
  <c r="N373" i="1"/>
  <c r="O373" i="1" s="1"/>
  <c r="N374" i="1"/>
  <c r="O374" i="1" s="1"/>
  <c r="N375" i="1"/>
  <c r="O375" i="1" s="1"/>
  <c r="N376" i="1"/>
  <c r="O376" i="1" s="1"/>
  <c r="N377" i="1"/>
  <c r="O377" i="1" s="1"/>
  <c r="N378" i="1"/>
  <c r="O378" i="1" s="1"/>
  <c r="N379" i="1"/>
  <c r="O379" i="1" s="1"/>
  <c r="N380" i="1"/>
  <c r="O380" i="1" s="1"/>
  <c r="N381" i="1"/>
  <c r="O381" i="1" s="1"/>
  <c r="N382" i="1"/>
  <c r="O382" i="1" s="1"/>
  <c r="N383" i="1"/>
  <c r="O383" i="1" s="1"/>
  <c r="N384" i="1"/>
  <c r="O384" i="1" s="1"/>
  <c r="N385" i="1"/>
  <c r="O385" i="1" s="1"/>
  <c r="N386" i="1"/>
  <c r="O386" i="1" s="1"/>
  <c r="N387" i="1"/>
  <c r="O387" i="1" s="1"/>
  <c r="N388" i="1"/>
  <c r="O388" i="1" s="1"/>
  <c r="N389" i="1"/>
  <c r="O389" i="1" s="1"/>
  <c r="N390" i="1"/>
  <c r="O390" i="1" s="1"/>
  <c r="N391" i="1"/>
  <c r="O391" i="1" s="1"/>
  <c r="N392" i="1"/>
  <c r="O392" i="1" s="1"/>
  <c r="N393" i="1"/>
  <c r="O393" i="1" s="1"/>
  <c r="N394" i="1"/>
  <c r="O394" i="1" s="1"/>
  <c r="N395" i="1"/>
  <c r="O395" i="1" s="1"/>
  <c r="N396" i="1"/>
  <c r="O396" i="1" s="1"/>
  <c r="N397" i="1"/>
  <c r="O397" i="1" s="1"/>
  <c r="N398" i="1"/>
  <c r="O398" i="1" s="1"/>
  <c r="N399" i="1"/>
  <c r="O399" i="1" s="1"/>
  <c r="N400" i="1"/>
  <c r="O400" i="1" s="1"/>
  <c r="N401" i="1"/>
  <c r="O401" i="1" s="1"/>
  <c r="N402" i="1"/>
  <c r="O402" i="1" s="1"/>
  <c r="N403" i="1"/>
  <c r="O403" i="1" s="1"/>
  <c r="N404" i="1"/>
  <c r="O404" i="1" s="1"/>
  <c r="N405" i="1"/>
  <c r="O405" i="1" s="1"/>
  <c r="N406" i="1"/>
  <c r="O406" i="1" s="1"/>
  <c r="N407" i="1"/>
  <c r="O407" i="1" s="1"/>
  <c r="N408" i="1"/>
  <c r="O408" i="1" s="1"/>
  <c r="N409" i="1"/>
  <c r="O409" i="1" s="1"/>
  <c r="N410" i="1"/>
  <c r="O410" i="1" s="1"/>
  <c r="N411" i="1"/>
  <c r="O411" i="1" s="1"/>
  <c r="N412" i="1"/>
  <c r="O412" i="1" s="1"/>
  <c r="N413" i="1"/>
  <c r="O413" i="1" s="1"/>
  <c r="N414" i="1"/>
  <c r="O414" i="1" s="1"/>
  <c r="N415" i="1"/>
  <c r="O415" i="1" s="1"/>
  <c r="N416" i="1"/>
  <c r="O416" i="1" s="1"/>
  <c r="N417" i="1"/>
  <c r="O417" i="1" s="1"/>
  <c r="N418" i="1"/>
  <c r="O418" i="1" s="1"/>
  <c r="N419" i="1"/>
  <c r="O419" i="1" s="1"/>
  <c r="N420" i="1"/>
  <c r="O420" i="1" s="1"/>
  <c r="N421" i="1"/>
  <c r="O421" i="1" s="1"/>
  <c r="N422" i="1"/>
  <c r="O422" i="1" s="1"/>
  <c r="N423" i="1"/>
  <c r="O423" i="1" s="1"/>
  <c r="N424" i="1"/>
  <c r="O424" i="1" s="1"/>
  <c r="N425" i="1"/>
  <c r="O425" i="1" s="1"/>
  <c r="N426" i="1"/>
  <c r="O426" i="1" s="1"/>
  <c r="N427" i="1"/>
  <c r="O427" i="1" s="1"/>
  <c r="N428" i="1"/>
  <c r="O428" i="1" s="1"/>
  <c r="N429" i="1"/>
  <c r="O429" i="1" s="1"/>
  <c r="N430" i="1"/>
  <c r="O430" i="1" s="1"/>
  <c r="N431" i="1"/>
  <c r="O431" i="1" s="1"/>
  <c r="N432" i="1"/>
  <c r="O432" i="1" s="1"/>
  <c r="N433" i="1"/>
  <c r="O433" i="1" s="1"/>
  <c r="N434" i="1"/>
  <c r="O434" i="1" s="1"/>
  <c r="N435" i="1"/>
  <c r="O435" i="1" s="1"/>
  <c r="N436" i="1"/>
  <c r="O436" i="1" s="1"/>
  <c r="N437" i="1"/>
  <c r="O437" i="1" s="1"/>
  <c r="N438" i="1"/>
  <c r="O438" i="1" s="1"/>
  <c r="N439" i="1"/>
  <c r="O439" i="1" s="1"/>
  <c r="N440" i="1"/>
  <c r="O440" i="1" s="1"/>
  <c r="N441" i="1"/>
  <c r="O441" i="1" s="1"/>
  <c r="N442" i="1"/>
  <c r="O442" i="1" s="1"/>
  <c r="N443" i="1"/>
  <c r="O443" i="1" s="1"/>
  <c r="N444" i="1"/>
  <c r="O444" i="1" s="1"/>
  <c r="N445" i="1"/>
  <c r="O445" i="1" s="1"/>
  <c r="N446" i="1"/>
  <c r="O446" i="1" s="1"/>
  <c r="N447" i="1"/>
  <c r="O447" i="1" s="1"/>
  <c r="N448" i="1"/>
  <c r="O448" i="1" s="1"/>
  <c r="N449" i="1"/>
  <c r="O449" i="1" s="1"/>
  <c r="N450" i="1"/>
  <c r="O450" i="1" s="1"/>
  <c r="N451" i="1"/>
  <c r="O451" i="1" s="1"/>
  <c r="N452" i="1"/>
  <c r="O452" i="1" s="1"/>
  <c r="N453" i="1"/>
  <c r="O453" i="1" s="1"/>
  <c r="N454" i="1"/>
  <c r="O454" i="1" s="1"/>
  <c r="N455" i="1"/>
  <c r="O455" i="1" s="1"/>
  <c r="N456" i="1"/>
  <c r="O456" i="1" s="1"/>
  <c r="N457" i="1"/>
  <c r="O457" i="1" s="1"/>
  <c r="N458" i="1"/>
  <c r="O458" i="1" s="1"/>
  <c r="N459" i="1"/>
  <c r="O459" i="1" s="1"/>
  <c r="N460" i="1"/>
  <c r="O460" i="1" s="1"/>
  <c r="N461" i="1"/>
  <c r="O461" i="1" s="1"/>
  <c r="N462" i="1"/>
  <c r="O462" i="1" s="1"/>
  <c r="N465" i="1"/>
  <c r="O465" i="1" s="1"/>
  <c r="N466" i="1"/>
  <c r="O466" i="1" s="1"/>
  <c r="N467" i="1"/>
  <c r="O467" i="1" s="1"/>
  <c r="N468" i="1"/>
  <c r="O468" i="1" s="1"/>
  <c r="N469" i="1"/>
  <c r="O469" i="1" s="1"/>
  <c r="N470" i="1"/>
  <c r="O470" i="1" s="1"/>
  <c r="N471" i="1"/>
  <c r="O471" i="1" s="1"/>
  <c r="N472" i="1"/>
  <c r="O472" i="1" s="1"/>
  <c r="N473" i="1"/>
  <c r="O473" i="1" s="1"/>
  <c r="N474" i="1"/>
  <c r="O474" i="1" s="1"/>
  <c r="N475" i="1"/>
  <c r="O475" i="1" s="1"/>
  <c r="N476" i="1"/>
  <c r="O476" i="1" s="1"/>
  <c r="N477" i="1"/>
  <c r="O477" i="1" s="1"/>
  <c r="N478" i="1"/>
  <c r="O478" i="1" s="1"/>
  <c r="N479" i="1"/>
  <c r="O479" i="1" s="1"/>
  <c r="N480" i="1"/>
  <c r="O480" i="1" s="1"/>
  <c r="N481" i="1"/>
  <c r="O481" i="1" s="1"/>
  <c r="N482" i="1"/>
  <c r="O482" i="1" s="1"/>
  <c r="N483" i="1"/>
  <c r="O483" i="1" s="1"/>
  <c r="N484" i="1"/>
  <c r="O484" i="1" s="1"/>
  <c r="N485" i="1"/>
  <c r="O485" i="1" s="1"/>
  <c r="N486" i="1"/>
  <c r="O486" i="1" s="1"/>
  <c r="N487" i="1"/>
  <c r="O487" i="1" s="1"/>
  <c r="N488" i="1"/>
  <c r="O488" i="1" s="1"/>
  <c r="N489" i="1"/>
  <c r="O489" i="1" s="1"/>
  <c r="N490" i="1"/>
  <c r="O490" i="1" s="1"/>
  <c r="N491" i="1"/>
  <c r="O491" i="1" s="1"/>
  <c r="N492" i="1"/>
  <c r="O492" i="1" s="1"/>
  <c r="N493" i="1"/>
  <c r="O493" i="1" s="1"/>
  <c r="N494" i="1"/>
  <c r="O494" i="1" s="1"/>
  <c r="N495" i="1"/>
  <c r="O495" i="1" s="1"/>
  <c r="N496" i="1"/>
  <c r="O496" i="1" s="1"/>
  <c r="N497" i="1"/>
  <c r="O497" i="1" s="1"/>
  <c r="N498" i="1"/>
  <c r="O498" i="1" s="1"/>
  <c r="N499" i="1"/>
  <c r="O499" i="1" s="1"/>
  <c r="N500" i="1"/>
  <c r="O500" i="1" s="1"/>
  <c r="N501" i="1"/>
  <c r="O501" i="1" s="1"/>
  <c r="N502" i="1"/>
  <c r="O502" i="1" s="1"/>
  <c r="N503" i="1"/>
  <c r="O503" i="1" s="1"/>
  <c r="N504" i="1"/>
  <c r="O504" i="1" s="1"/>
  <c r="N505" i="1"/>
  <c r="O505" i="1" s="1"/>
  <c r="N506" i="1"/>
  <c r="O506" i="1" s="1"/>
  <c r="N507" i="1"/>
  <c r="O507" i="1" s="1"/>
  <c r="N508" i="1"/>
  <c r="O508" i="1" s="1"/>
  <c r="N509" i="1"/>
  <c r="O509" i="1" s="1"/>
  <c r="N510" i="1"/>
  <c r="O510" i="1" s="1"/>
  <c r="N511" i="1"/>
  <c r="O511" i="1" s="1"/>
  <c r="N512" i="1"/>
  <c r="O512" i="1" s="1"/>
  <c r="N513" i="1"/>
  <c r="O513" i="1" s="1"/>
  <c r="N514" i="1"/>
  <c r="O514" i="1" s="1"/>
  <c r="N515" i="1"/>
  <c r="O515" i="1" s="1"/>
  <c r="N516" i="1"/>
  <c r="O516" i="1" s="1"/>
  <c r="N517" i="1"/>
  <c r="O517" i="1" s="1"/>
  <c r="N518" i="1"/>
  <c r="O518" i="1" s="1"/>
  <c r="N519" i="1"/>
  <c r="O519" i="1" s="1"/>
  <c r="N520" i="1"/>
  <c r="O520" i="1" s="1"/>
  <c r="N521" i="1"/>
  <c r="O521" i="1" s="1"/>
  <c r="N522" i="1"/>
  <c r="O522" i="1" s="1"/>
  <c r="N523" i="1"/>
  <c r="O523" i="1" s="1"/>
  <c r="N524" i="1"/>
  <c r="O524" i="1" s="1"/>
  <c r="N525" i="1"/>
  <c r="O525" i="1" s="1"/>
  <c r="N526" i="1"/>
  <c r="O526" i="1" s="1"/>
  <c r="N527" i="1"/>
  <c r="O527" i="1" s="1"/>
  <c r="N528" i="1"/>
  <c r="O528" i="1" s="1"/>
  <c r="N529" i="1"/>
  <c r="O529" i="1" s="1"/>
  <c r="N530" i="1"/>
  <c r="O530" i="1" s="1"/>
  <c r="N531" i="1"/>
  <c r="O531" i="1" s="1"/>
  <c r="N532" i="1"/>
  <c r="O532" i="1" s="1"/>
  <c r="N533" i="1"/>
  <c r="O533" i="1" s="1"/>
  <c r="N534" i="1"/>
  <c r="O534" i="1" s="1"/>
  <c r="N535" i="1"/>
  <c r="O535" i="1" s="1"/>
  <c r="N536" i="1"/>
  <c r="O536" i="1" s="1"/>
  <c r="N537" i="1"/>
  <c r="O537" i="1" s="1"/>
  <c r="N538" i="1"/>
  <c r="O538" i="1" s="1"/>
  <c r="N539" i="1"/>
  <c r="O539" i="1" s="1"/>
  <c r="N540" i="1"/>
  <c r="O540" i="1" s="1"/>
  <c r="N541" i="1"/>
  <c r="O541" i="1" s="1"/>
  <c r="N542" i="1"/>
  <c r="O542" i="1" s="1"/>
  <c r="N543" i="1"/>
  <c r="O543" i="1" s="1"/>
  <c r="N544" i="1"/>
  <c r="O544" i="1" s="1"/>
  <c r="N545" i="1"/>
  <c r="O545" i="1" s="1"/>
  <c r="N546" i="1"/>
  <c r="O546" i="1" s="1"/>
  <c r="N547" i="1"/>
  <c r="O547" i="1" s="1"/>
  <c r="N548" i="1"/>
  <c r="O548" i="1" s="1"/>
  <c r="N549" i="1"/>
  <c r="O549" i="1" s="1"/>
  <c r="N550" i="1"/>
  <c r="O550" i="1" s="1"/>
  <c r="N551" i="1"/>
  <c r="O551" i="1" s="1"/>
  <c r="N552" i="1"/>
  <c r="O552" i="1" s="1"/>
  <c r="N553" i="1"/>
  <c r="O553" i="1" s="1"/>
  <c r="N554" i="1"/>
  <c r="O554" i="1" s="1"/>
  <c r="N555" i="1"/>
  <c r="O555" i="1" s="1"/>
  <c r="N556" i="1"/>
  <c r="O556" i="1" s="1"/>
  <c r="N557" i="1"/>
  <c r="O557" i="1" s="1"/>
  <c r="N558" i="1"/>
  <c r="O558" i="1" s="1"/>
  <c r="N559" i="1"/>
  <c r="O559" i="1" s="1"/>
  <c r="N560" i="1"/>
  <c r="O560" i="1" s="1"/>
  <c r="N561" i="1"/>
  <c r="O561" i="1" s="1"/>
  <c r="N562" i="1"/>
  <c r="O562" i="1" s="1"/>
  <c r="N563" i="1"/>
  <c r="O563" i="1" s="1"/>
  <c r="N564" i="1"/>
  <c r="O564" i="1" s="1"/>
  <c r="N565" i="1"/>
  <c r="O565" i="1" s="1"/>
  <c r="N566" i="1"/>
  <c r="O566" i="1" s="1"/>
  <c r="N567" i="1"/>
  <c r="O567" i="1" s="1"/>
  <c r="N568" i="1"/>
  <c r="O568" i="1" s="1"/>
  <c r="N569" i="1"/>
  <c r="O569" i="1" s="1"/>
  <c r="N570" i="1"/>
  <c r="O570" i="1" s="1"/>
  <c r="N571" i="1"/>
  <c r="O571" i="1" s="1"/>
  <c r="N572" i="1"/>
  <c r="O572" i="1" s="1"/>
  <c r="N573" i="1"/>
  <c r="O573" i="1" s="1"/>
  <c r="N574" i="1"/>
  <c r="O574" i="1" s="1"/>
  <c r="N575" i="1"/>
  <c r="O575" i="1" s="1"/>
  <c r="N576" i="1"/>
  <c r="O576" i="1" s="1"/>
  <c r="N577" i="1"/>
  <c r="O577" i="1" s="1"/>
  <c r="N578" i="1"/>
  <c r="O578" i="1" s="1"/>
  <c r="N579" i="1"/>
  <c r="O579" i="1" s="1"/>
  <c r="N580" i="1"/>
  <c r="O580" i="1" s="1"/>
  <c r="N581" i="1"/>
  <c r="O581" i="1" s="1"/>
  <c r="N582" i="1"/>
  <c r="O582" i="1" s="1"/>
  <c r="N583" i="1"/>
  <c r="O583" i="1" s="1"/>
  <c r="N584" i="1"/>
  <c r="O584" i="1" s="1"/>
  <c r="N585" i="1"/>
  <c r="O585" i="1" s="1"/>
  <c r="N586" i="1"/>
  <c r="O586" i="1" s="1"/>
  <c r="N587" i="1"/>
  <c r="O587" i="1" s="1"/>
  <c r="N588" i="1"/>
  <c r="O588" i="1" s="1"/>
  <c r="N589" i="1"/>
  <c r="O589" i="1" s="1"/>
  <c r="N590" i="1"/>
  <c r="O590" i="1" s="1"/>
  <c r="N591" i="1"/>
  <c r="O591" i="1" s="1"/>
  <c r="N592" i="1"/>
  <c r="O592" i="1" s="1"/>
  <c r="N593" i="1"/>
  <c r="O593" i="1" s="1"/>
  <c r="N594" i="1"/>
  <c r="O594" i="1" s="1"/>
  <c r="N595" i="1"/>
  <c r="O595" i="1" s="1"/>
  <c r="N596" i="1"/>
  <c r="O596" i="1" s="1"/>
  <c r="N597" i="1"/>
  <c r="O597" i="1" s="1"/>
  <c r="N598" i="1"/>
  <c r="O598" i="1" s="1"/>
  <c r="N599" i="1"/>
  <c r="O599" i="1" s="1"/>
  <c r="N600" i="1"/>
  <c r="O600" i="1" s="1"/>
  <c r="N601" i="1"/>
  <c r="O601" i="1" s="1"/>
  <c r="N602" i="1"/>
  <c r="O602" i="1" s="1"/>
  <c r="N603" i="1"/>
  <c r="O603" i="1" s="1"/>
  <c r="N604" i="1"/>
  <c r="O604" i="1" s="1"/>
  <c r="N605" i="1"/>
  <c r="O605" i="1" s="1"/>
  <c r="N606" i="1"/>
  <c r="O606" i="1" s="1"/>
  <c r="N607" i="1"/>
  <c r="O607" i="1" s="1"/>
  <c r="N608" i="1"/>
  <c r="O608" i="1" s="1"/>
  <c r="N609" i="1"/>
  <c r="O609" i="1" s="1"/>
  <c r="N610" i="1"/>
  <c r="O610" i="1" s="1"/>
  <c r="N611" i="1"/>
  <c r="O611" i="1" s="1"/>
  <c r="N612" i="1"/>
  <c r="O612" i="1" s="1"/>
  <c r="N613" i="1"/>
  <c r="O613" i="1" s="1"/>
  <c r="N614" i="1"/>
  <c r="O614" i="1" s="1"/>
  <c r="N615" i="1"/>
  <c r="O615" i="1" s="1"/>
  <c r="N616" i="1"/>
  <c r="O616" i="1" s="1"/>
  <c r="N617" i="1"/>
  <c r="O617" i="1" s="1"/>
  <c r="N618" i="1"/>
  <c r="O618" i="1" s="1"/>
  <c r="N619" i="1"/>
  <c r="O619" i="1" s="1"/>
  <c r="N620" i="1"/>
  <c r="O620" i="1" s="1"/>
  <c r="N621" i="1"/>
  <c r="O621" i="1" s="1"/>
  <c r="N622" i="1"/>
  <c r="O622" i="1" s="1"/>
  <c r="N623" i="1"/>
  <c r="O623" i="1" s="1"/>
  <c r="N624" i="1"/>
  <c r="O624" i="1" s="1"/>
  <c r="N625" i="1"/>
  <c r="O625" i="1" s="1"/>
  <c r="N626" i="1"/>
  <c r="O626" i="1" s="1"/>
  <c r="N627" i="1"/>
  <c r="O627" i="1" s="1"/>
  <c r="N628" i="1"/>
  <c r="O628" i="1" s="1"/>
  <c r="N629" i="1"/>
  <c r="O629" i="1" s="1"/>
  <c r="N630" i="1"/>
  <c r="O630" i="1" s="1"/>
  <c r="N631" i="1"/>
  <c r="O631" i="1" s="1"/>
  <c r="N632" i="1"/>
  <c r="O632" i="1" s="1"/>
  <c r="N633" i="1"/>
  <c r="O633" i="1" s="1"/>
  <c r="N634" i="1"/>
  <c r="O634" i="1" s="1"/>
  <c r="N635" i="1"/>
  <c r="O635" i="1" s="1"/>
  <c r="N636" i="1"/>
  <c r="O636" i="1" s="1"/>
  <c r="N637" i="1"/>
  <c r="O637" i="1" s="1"/>
  <c r="N638" i="1"/>
  <c r="O638" i="1" s="1"/>
  <c r="N639" i="1"/>
  <c r="O639" i="1" s="1"/>
  <c r="N640" i="1"/>
  <c r="O640" i="1" s="1"/>
  <c r="N641" i="1"/>
  <c r="O641" i="1" s="1"/>
  <c r="N642" i="1"/>
  <c r="O642" i="1" s="1"/>
  <c r="N643" i="1"/>
  <c r="O643" i="1" s="1"/>
  <c r="N644" i="1"/>
  <c r="O644" i="1" s="1"/>
  <c r="N645" i="1"/>
  <c r="O645" i="1" s="1"/>
  <c r="N646" i="1"/>
  <c r="O646" i="1" s="1"/>
  <c r="N647" i="1"/>
  <c r="O647" i="1" s="1"/>
  <c r="N648" i="1"/>
  <c r="O648" i="1" s="1"/>
  <c r="N649" i="1"/>
  <c r="O649" i="1" s="1"/>
  <c r="N650" i="1"/>
  <c r="O650" i="1" s="1"/>
  <c r="N651" i="1"/>
  <c r="O651" i="1" s="1"/>
  <c r="N652" i="1"/>
  <c r="O652" i="1" s="1"/>
  <c r="N653" i="1"/>
  <c r="O653" i="1" s="1"/>
  <c r="N654" i="1"/>
  <c r="O654" i="1" s="1"/>
  <c r="N655" i="1"/>
  <c r="O655" i="1" s="1"/>
  <c r="N656" i="1"/>
  <c r="O656" i="1" s="1"/>
  <c r="N657" i="1"/>
  <c r="O657" i="1" s="1"/>
  <c r="N658" i="1"/>
  <c r="O658" i="1" s="1"/>
  <c r="N659" i="1"/>
  <c r="O659" i="1" s="1"/>
  <c r="N660" i="1"/>
  <c r="O660" i="1" s="1"/>
  <c r="N661" i="1"/>
  <c r="O661" i="1" s="1"/>
  <c r="N662" i="1"/>
  <c r="O662" i="1" s="1"/>
  <c r="N663" i="1"/>
  <c r="O663" i="1" s="1"/>
  <c r="N664" i="1"/>
  <c r="O664" i="1" s="1"/>
  <c r="N665" i="1"/>
  <c r="O665" i="1" s="1"/>
  <c r="N666" i="1"/>
  <c r="O666" i="1" s="1"/>
  <c r="N667" i="1"/>
  <c r="O667" i="1" s="1"/>
  <c r="N668" i="1"/>
  <c r="O668" i="1" s="1"/>
  <c r="N669" i="1"/>
  <c r="O669" i="1" s="1"/>
  <c r="N670" i="1"/>
  <c r="O670" i="1" s="1"/>
  <c r="N671" i="1"/>
  <c r="O671" i="1" s="1"/>
  <c r="N672" i="1"/>
  <c r="O672" i="1" s="1"/>
  <c r="N673" i="1"/>
  <c r="O673" i="1" s="1"/>
  <c r="N674" i="1"/>
  <c r="O674" i="1" s="1"/>
  <c r="N786" i="1"/>
  <c r="O786" i="1" s="1"/>
  <c r="N787" i="1"/>
  <c r="O787" i="1" s="1"/>
  <c r="N788" i="1"/>
  <c r="O788" i="1" s="1"/>
  <c r="N789" i="1"/>
  <c r="O789" i="1" s="1"/>
  <c r="N790" i="1"/>
  <c r="O790" i="1" s="1"/>
  <c r="N791" i="1"/>
  <c r="O791" i="1" s="1"/>
  <c r="N792" i="1"/>
  <c r="O792" i="1" s="1"/>
  <c r="N793" i="1"/>
  <c r="O793" i="1" s="1"/>
  <c r="N794" i="1"/>
  <c r="O794" i="1" s="1"/>
  <c r="N795" i="1"/>
  <c r="O795" i="1" s="1"/>
  <c r="N796" i="1"/>
  <c r="O796" i="1" s="1"/>
  <c r="N797" i="1"/>
  <c r="O797" i="1" s="1"/>
  <c r="N798" i="1"/>
  <c r="O798" i="1" s="1"/>
  <c r="N799" i="1"/>
  <c r="O799" i="1" s="1"/>
  <c r="N800" i="1"/>
  <c r="O800" i="1" s="1"/>
  <c r="N801" i="1"/>
  <c r="O801" i="1" s="1"/>
  <c r="N802" i="1"/>
  <c r="O802" i="1" s="1"/>
  <c r="N803" i="1"/>
  <c r="O803" i="1" s="1"/>
  <c r="N804" i="1"/>
  <c r="O804" i="1" s="1"/>
  <c r="N805" i="1"/>
  <c r="O805" i="1" s="1"/>
  <c r="N806" i="1"/>
  <c r="O806" i="1" s="1"/>
  <c r="N807" i="1"/>
  <c r="O807" i="1" s="1"/>
  <c r="N808" i="1"/>
  <c r="O808" i="1" s="1"/>
  <c r="N809" i="1"/>
  <c r="O809" i="1" s="1"/>
  <c r="N810" i="1"/>
  <c r="O810" i="1" s="1"/>
  <c r="N811" i="1"/>
  <c r="O811" i="1" s="1"/>
  <c r="N812" i="1"/>
  <c r="O812" i="1" s="1"/>
  <c r="N813" i="1"/>
  <c r="O813" i="1" s="1"/>
  <c r="N814" i="1"/>
  <c r="O814" i="1" s="1"/>
  <c r="N815" i="1"/>
  <c r="O815" i="1" s="1"/>
  <c r="N816" i="1"/>
  <c r="O816" i="1" s="1"/>
  <c r="N817" i="1"/>
  <c r="O817" i="1" s="1"/>
  <c r="N818" i="1"/>
  <c r="O818" i="1" s="1"/>
  <c r="N819" i="1"/>
  <c r="O819" i="1" s="1"/>
  <c r="N820" i="1"/>
  <c r="O820" i="1" s="1"/>
  <c r="N821" i="1"/>
  <c r="O821" i="1" s="1"/>
  <c r="N822" i="1"/>
  <c r="O822" i="1" s="1"/>
  <c r="N823" i="1"/>
  <c r="O823" i="1" s="1"/>
  <c r="N824" i="1"/>
  <c r="O824" i="1" s="1"/>
  <c r="N825" i="1"/>
  <c r="O825" i="1" s="1"/>
  <c r="N826" i="1"/>
  <c r="O826" i="1" s="1"/>
  <c r="N827" i="1"/>
  <c r="O827" i="1" s="1"/>
  <c r="N828" i="1"/>
  <c r="O828" i="1" s="1"/>
  <c r="N829" i="1"/>
  <c r="O829" i="1" s="1"/>
  <c r="N830" i="1"/>
  <c r="O830" i="1" s="1"/>
  <c r="N831" i="1"/>
  <c r="O831" i="1" s="1"/>
  <c r="N832" i="1"/>
  <c r="O832" i="1" s="1"/>
  <c r="N833" i="1"/>
  <c r="O833" i="1" s="1"/>
  <c r="N834" i="1"/>
  <c r="O834" i="1" s="1"/>
  <c r="N835" i="1"/>
  <c r="O835" i="1" s="1"/>
  <c r="N836" i="1"/>
  <c r="O836" i="1" s="1"/>
  <c r="N837" i="1"/>
  <c r="O837" i="1" s="1"/>
  <c r="N838" i="1"/>
  <c r="O838" i="1" s="1"/>
  <c r="N839" i="1"/>
  <c r="O839" i="1" s="1"/>
  <c r="N840" i="1"/>
  <c r="O840" i="1" s="1"/>
  <c r="N841" i="1"/>
  <c r="O841" i="1" s="1"/>
  <c r="N842" i="1"/>
  <c r="O842" i="1" s="1"/>
  <c r="N843" i="1"/>
  <c r="O843" i="1" s="1"/>
  <c r="N844" i="1"/>
  <c r="O844" i="1" s="1"/>
  <c r="N845" i="1"/>
  <c r="O845" i="1" s="1"/>
  <c r="N846" i="1"/>
  <c r="O846" i="1" s="1"/>
  <c r="N847" i="1"/>
  <c r="O847" i="1" s="1"/>
  <c r="N848" i="1"/>
  <c r="O848" i="1" s="1"/>
  <c r="N849" i="1"/>
  <c r="O849" i="1" s="1"/>
  <c r="N850" i="1"/>
  <c r="O850" i="1" s="1"/>
  <c r="N851" i="1"/>
  <c r="O851" i="1" s="1"/>
  <c r="N852" i="1"/>
  <c r="O852" i="1" s="1"/>
  <c r="N853" i="1"/>
  <c r="O853" i="1" s="1"/>
  <c r="N854" i="1"/>
  <c r="O854" i="1" s="1"/>
  <c r="N855" i="1"/>
  <c r="O855" i="1" s="1"/>
  <c r="N856" i="1"/>
  <c r="O856" i="1" s="1"/>
  <c r="N857" i="1"/>
  <c r="O857" i="1" s="1"/>
  <c r="N858" i="1"/>
  <c r="O858" i="1" s="1"/>
  <c r="N859" i="1"/>
  <c r="O859" i="1" s="1"/>
  <c r="N860" i="1"/>
  <c r="O860" i="1" s="1"/>
  <c r="N861" i="1"/>
  <c r="O861" i="1" s="1"/>
  <c r="N862" i="1"/>
  <c r="O862" i="1" s="1"/>
  <c r="N863" i="1"/>
  <c r="O863" i="1" s="1"/>
  <c r="N864" i="1"/>
  <c r="O864" i="1" s="1"/>
  <c r="N865" i="1"/>
  <c r="O865" i="1" s="1"/>
  <c r="N866" i="1"/>
  <c r="O866" i="1" s="1"/>
  <c r="N867" i="1"/>
  <c r="O867" i="1" s="1"/>
  <c r="N868" i="1"/>
  <c r="O868" i="1" s="1"/>
  <c r="N869" i="1"/>
  <c r="O869" i="1" s="1"/>
  <c r="N870" i="1"/>
  <c r="O870" i="1" s="1"/>
  <c r="N871" i="1"/>
  <c r="O871" i="1" s="1"/>
  <c r="N872" i="1"/>
  <c r="O872" i="1" s="1"/>
  <c r="N873" i="1"/>
  <c r="O873" i="1" s="1"/>
  <c r="N874" i="1"/>
  <c r="O874" i="1" s="1"/>
  <c r="N875" i="1"/>
  <c r="O875" i="1" s="1"/>
  <c r="N876" i="1"/>
  <c r="O876" i="1" s="1"/>
  <c r="N877" i="1"/>
  <c r="O877" i="1" s="1"/>
  <c r="N878" i="1"/>
  <c r="O878" i="1" s="1"/>
  <c r="N879" i="1"/>
  <c r="O879" i="1" s="1"/>
  <c r="N880" i="1"/>
  <c r="O880" i="1" s="1"/>
  <c r="N881" i="1"/>
  <c r="O881" i="1" s="1"/>
  <c r="N882" i="1"/>
  <c r="O882" i="1" s="1"/>
  <c r="N883" i="1"/>
  <c r="O883" i="1" s="1"/>
  <c r="N884" i="1"/>
  <c r="O884" i="1" s="1"/>
  <c r="N885" i="1"/>
  <c r="O885" i="1" s="1"/>
  <c r="N886" i="1"/>
  <c r="O886" i="1" s="1"/>
  <c r="N887" i="1"/>
  <c r="O887" i="1" s="1"/>
  <c r="N888" i="1"/>
  <c r="O888" i="1" s="1"/>
  <c r="N891" i="1"/>
  <c r="O891" i="1" s="1"/>
  <c r="N892" i="1"/>
  <c r="O892" i="1" s="1"/>
  <c r="N893" i="1"/>
  <c r="O893" i="1" s="1"/>
  <c r="N894" i="1"/>
  <c r="O894" i="1" s="1"/>
  <c r="N895" i="1"/>
  <c r="O895" i="1" s="1"/>
  <c r="N896" i="1"/>
  <c r="O896" i="1" s="1"/>
  <c r="N897" i="1"/>
  <c r="O897" i="1" s="1"/>
  <c r="N900" i="1"/>
  <c r="O900" i="1" s="1"/>
  <c r="N903" i="1"/>
  <c r="O903" i="1" s="1"/>
  <c r="N904" i="1"/>
  <c r="O904" i="1" s="1"/>
  <c r="N905" i="1"/>
  <c r="O905" i="1" s="1"/>
  <c r="N906" i="1"/>
  <c r="O906" i="1" s="1"/>
  <c r="N907" i="1"/>
  <c r="O907" i="1" s="1"/>
  <c r="N908" i="1"/>
  <c r="O908" i="1" s="1"/>
  <c r="N909" i="1"/>
  <c r="O909" i="1" s="1"/>
  <c r="N910" i="1"/>
  <c r="O910" i="1" s="1"/>
  <c r="N911" i="1"/>
  <c r="O911" i="1" s="1"/>
  <c r="N912" i="1"/>
  <c r="O912" i="1" s="1"/>
  <c r="N913" i="1"/>
  <c r="O913" i="1" s="1"/>
  <c r="N914" i="1"/>
  <c r="O914" i="1" s="1"/>
  <c r="N915" i="1"/>
  <c r="O915" i="1" s="1"/>
  <c r="N916" i="1"/>
  <c r="O916" i="1" s="1"/>
  <c r="N917" i="1"/>
  <c r="O917" i="1" s="1"/>
  <c r="N918" i="1"/>
  <c r="O918" i="1" s="1"/>
  <c r="N919" i="1"/>
  <c r="O919" i="1" s="1"/>
  <c r="N920" i="1"/>
  <c r="O920" i="1" s="1"/>
  <c r="N921" i="1"/>
  <c r="O921" i="1" s="1"/>
  <c r="N922" i="1"/>
  <c r="O922" i="1" s="1"/>
  <c r="N923" i="1"/>
  <c r="O923" i="1" s="1"/>
  <c r="N924" i="1"/>
  <c r="O924" i="1" s="1"/>
  <c r="N925" i="1"/>
  <c r="O925" i="1" s="1"/>
  <c r="N926" i="1"/>
  <c r="O926" i="1" s="1"/>
  <c r="N927" i="1"/>
  <c r="O927" i="1" s="1"/>
  <c r="N928" i="1"/>
  <c r="O928" i="1" s="1"/>
  <c r="N929" i="1"/>
  <c r="O929" i="1" s="1"/>
  <c r="N930" i="1"/>
  <c r="O930" i="1" s="1"/>
  <c r="N931" i="1"/>
  <c r="O931" i="1" s="1"/>
  <c r="N932" i="1"/>
  <c r="O932" i="1" s="1"/>
  <c r="N935" i="1"/>
  <c r="O935" i="1" s="1"/>
  <c r="N936" i="1"/>
  <c r="O936" i="1" s="1"/>
  <c r="N937" i="1"/>
  <c r="O937" i="1" s="1"/>
  <c r="N938" i="1"/>
  <c r="O938" i="1" s="1"/>
  <c r="N939" i="1"/>
  <c r="O939" i="1" s="1"/>
  <c r="N940" i="1"/>
  <c r="O940" i="1" s="1"/>
  <c r="N941" i="1"/>
  <c r="O941" i="1" s="1"/>
  <c r="N942" i="1"/>
  <c r="O942" i="1" s="1"/>
  <c r="N943" i="1"/>
  <c r="O943" i="1" s="1"/>
  <c r="N944" i="1"/>
  <c r="O944" i="1" s="1"/>
  <c r="N945" i="1"/>
  <c r="O945" i="1" s="1"/>
  <c r="N946" i="1"/>
  <c r="O946" i="1" s="1"/>
  <c r="N947" i="1"/>
  <c r="O947" i="1" s="1"/>
  <c r="N950" i="1"/>
  <c r="O950" i="1" s="1"/>
  <c r="N951" i="1"/>
  <c r="O951" i="1" s="1"/>
  <c r="N952" i="1"/>
  <c r="O952" i="1" s="1"/>
  <c r="N953" i="1"/>
  <c r="O953" i="1" s="1"/>
  <c r="N954" i="1"/>
  <c r="O954" i="1" s="1"/>
  <c r="N955" i="1"/>
  <c r="O955" i="1" s="1"/>
  <c r="N956" i="1"/>
  <c r="O956" i="1" s="1"/>
  <c r="N957" i="1"/>
  <c r="O957" i="1" s="1"/>
  <c r="N958" i="1"/>
  <c r="O958" i="1" s="1"/>
  <c r="N959" i="1"/>
  <c r="O959" i="1" s="1"/>
  <c r="N960" i="1"/>
  <c r="O960" i="1" s="1"/>
  <c r="N961" i="1"/>
  <c r="O961" i="1" s="1"/>
  <c r="N962" i="1"/>
  <c r="O962" i="1" s="1"/>
  <c r="N963" i="1"/>
  <c r="O963" i="1" s="1"/>
  <c r="N964" i="1"/>
  <c r="O964" i="1" s="1"/>
  <c r="N965" i="1"/>
  <c r="O965" i="1" s="1"/>
  <c r="N966" i="1"/>
  <c r="O966" i="1" s="1"/>
  <c r="N967" i="1"/>
  <c r="O967" i="1" s="1"/>
  <c r="N968" i="1"/>
  <c r="O968" i="1" s="1"/>
  <c r="N969" i="1"/>
  <c r="O969" i="1" s="1"/>
  <c r="N970" i="1"/>
  <c r="O970" i="1" s="1"/>
  <c r="N971" i="1"/>
  <c r="O971" i="1" s="1"/>
  <c r="N972" i="1"/>
  <c r="O972" i="1" s="1"/>
  <c r="N973" i="1"/>
  <c r="O973" i="1" s="1"/>
  <c r="N974" i="1"/>
  <c r="O974" i="1" s="1"/>
  <c r="N975" i="1"/>
  <c r="O975" i="1" s="1"/>
  <c r="N976" i="1"/>
  <c r="O976" i="1" s="1"/>
  <c r="N977" i="1"/>
  <c r="O977" i="1" s="1"/>
  <c r="N978" i="1"/>
  <c r="O978" i="1" s="1"/>
  <c r="N979" i="1"/>
  <c r="O979" i="1" s="1"/>
  <c r="N980" i="1"/>
  <c r="O980" i="1" s="1"/>
  <c r="N981" i="1"/>
  <c r="O981" i="1" s="1"/>
  <c r="N982" i="1"/>
  <c r="O982" i="1" s="1"/>
  <c r="N983" i="1"/>
  <c r="O983" i="1" s="1"/>
  <c r="N984" i="1"/>
  <c r="O984" i="1" s="1"/>
  <c r="N985" i="1"/>
  <c r="O985" i="1" s="1"/>
  <c r="N986" i="1"/>
  <c r="O986" i="1" s="1"/>
  <c r="N987" i="1"/>
  <c r="O987" i="1" s="1"/>
  <c r="N988" i="1"/>
  <c r="O988" i="1" s="1"/>
  <c r="N989" i="1"/>
  <c r="O989" i="1" s="1"/>
  <c r="N990" i="1"/>
  <c r="O990" i="1" s="1"/>
  <c r="N991" i="1"/>
  <c r="O991" i="1" s="1"/>
  <c r="N992" i="1"/>
  <c r="O992" i="1" s="1"/>
  <c r="N993" i="1"/>
  <c r="O993" i="1" s="1"/>
  <c r="N994" i="1"/>
  <c r="O994" i="1" s="1"/>
  <c r="N995" i="1"/>
  <c r="O995" i="1" s="1"/>
  <c r="N998" i="1"/>
  <c r="O998" i="1" s="1"/>
  <c r="N999" i="1"/>
  <c r="O999" i="1" s="1"/>
  <c r="N1000" i="1"/>
  <c r="O1000" i="1" s="1"/>
  <c r="N1001" i="1"/>
  <c r="O1001" i="1" s="1"/>
  <c r="N1002" i="1"/>
  <c r="O1002" i="1" s="1"/>
  <c r="N1003" i="1"/>
  <c r="O1003" i="1" s="1"/>
  <c r="N1004" i="1"/>
  <c r="O1004" i="1" s="1"/>
  <c r="N1005" i="1"/>
  <c r="O1005" i="1" s="1"/>
  <c r="N1006" i="1"/>
  <c r="O1006" i="1" s="1"/>
  <c r="N1007" i="1"/>
  <c r="O1007" i="1" s="1"/>
  <c r="N1008" i="1"/>
  <c r="O1008" i="1" s="1"/>
  <c r="N1009" i="1"/>
  <c r="O1009" i="1" s="1"/>
  <c r="N1010" i="1"/>
  <c r="O1010" i="1" s="1"/>
  <c r="N1011" i="1"/>
  <c r="O1011" i="1" s="1"/>
  <c r="N1012" i="1"/>
  <c r="O1012" i="1" s="1"/>
  <c r="N1013" i="1"/>
  <c r="O1013" i="1" s="1"/>
  <c r="N1014" i="1"/>
  <c r="O1014" i="1" s="1"/>
  <c r="N1015" i="1"/>
  <c r="O1015" i="1" s="1"/>
  <c r="N1016" i="1"/>
  <c r="O1016" i="1" s="1"/>
  <c r="N1019" i="1"/>
  <c r="O1019" i="1" s="1"/>
  <c r="N1022" i="1"/>
  <c r="O1022" i="1" s="1"/>
  <c r="N1025" i="1"/>
  <c r="O1025" i="1" s="1"/>
  <c r="N1028" i="1"/>
  <c r="O1028" i="1" s="1"/>
  <c r="N1031" i="1"/>
  <c r="O1031" i="1" s="1"/>
  <c r="N1034" i="1"/>
  <c r="O1034" i="1" s="1"/>
  <c r="N1037" i="1"/>
  <c r="O1037" i="1" s="1"/>
  <c r="N1040" i="1"/>
  <c r="O1040" i="1" s="1"/>
  <c r="N1043" i="1"/>
  <c r="O1043" i="1" s="1"/>
  <c r="N1046" i="1"/>
  <c r="O1046" i="1" s="1"/>
  <c r="N1049" i="1"/>
  <c r="O1049" i="1" s="1"/>
  <c r="N1050" i="1"/>
  <c r="O1050" i="1" s="1"/>
  <c r="N1051" i="1"/>
  <c r="O1051" i="1" s="1"/>
  <c r="N1052" i="1"/>
  <c r="O1052" i="1" s="1"/>
  <c r="N1053" i="1"/>
  <c r="O1053" i="1" s="1"/>
  <c r="N1054" i="1"/>
  <c r="O1054" i="1" s="1"/>
  <c r="N1055" i="1"/>
  <c r="O1055" i="1" s="1"/>
  <c r="N1056" i="1"/>
  <c r="O1056" i="1" s="1"/>
  <c r="N1057" i="1"/>
  <c r="O1057" i="1" s="1"/>
  <c r="N1058" i="1"/>
  <c r="O1058" i="1" s="1"/>
  <c r="N1059" i="1"/>
  <c r="O1059" i="1" s="1"/>
  <c r="N1060" i="1"/>
  <c r="O1060" i="1" s="1"/>
  <c r="N1061" i="1"/>
  <c r="O1061" i="1" s="1"/>
  <c r="N1062" i="1"/>
  <c r="O1062" i="1" s="1"/>
  <c r="N1063" i="1"/>
  <c r="O1063" i="1" s="1"/>
  <c r="N1064" i="1"/>
  <c r="O1064" i="1" s="1"/>
  <c r="N1065" i="1"/>
  <c r="O1065" i="1" s="1"/>
  <c r="N1066" i="1"/>
  <c r="O1066" i="1" s="1"/>
  <c r="N1067" i="1"/>
  <c r="O1067" i="1" s="1"/>
  <c r="N1070" i="1"/>
  <c r="O1070" i="1" s="1"/>
  <c r="N1071" i="1"/>
  <c r="O1071" i="1" s="1"/>
  <c r="N1072" i="1"/>
  <c r="O1072" i="1" s="1"/>
  <c r="N1073" i="1"/>
  <c r="O1073" i="1" s="1"/>
  <c r="N1074" i="1"/>
  <c r="O1074" i="1" s="1"/>
  <c r="N1075" i="1"/>
  <c r="O1075" i="1" s="1"/>
  <c r="N1076" i="1"/>
  <c r="O1076" i="1" s="1"/>
  <c r="N1077" i="1"/>
  <c r="O1077" i="1" s="1"/>
  <c r="N1078" i="1"/>
  <c r="O1078" i="1" s="1"/>
  <c r="N1079" i="1"/>
  <c r="O1079" i="1" s="1"/>
  <c r="N1080" i="1"/>
  <c r="O1080" i="1" s="1"/>
  <c r="N1081" i="1"/>
  <c r="O1081" i="1" s="1"/>
  <c r="N1082" i="1"/>
  <c r="O1082" i="1" s="1"/>
  <c r="N1083" i="1"/>
  <c r="O1083" i="1" s="1"/>
  <c r="N1084" i="1"/>
  <c r="O1084" i="1" s="1"/>
  <c r="N1085" i="1"/>
  <c r="O1085" i="1" s="1"/>
  <c r="N1086" i="1"/>
  <c r="O1086" i="1" s="1"/>
  <c r="N1087" i="1"/>
  <c r="O1087" i="1" s="1"/>
  <c r="N1088" i="1"/>
  <c r="O1088" i="1" s="1"/>
  <c r="N1089" i="1"/>
  <c r="O1089" i="1" s="1"/>
  <c r="N1090" i="1"/>
  <c r="O1090" i="1" s="1"/>
  <c r="N1091" i="1"/>
  <c r="O1091" i="1" s="1"/>
  <c r="N1093" i="1"/>
  <c r="O1093" i="1" s="1"/>
  <c r="N1094" i="1"/>
  <c r="O1094" i="1" s="1"/>
  <c r="N1095" i="1"/>
  <c r="O1095" i="1" s="1"/>
  <c r="N1096" i="1"/>
  <c r="O1096" i="1" s="1"/>
  <c r="N1097" i="1"/>
  <c r="O1097" i="1" s="1"/>
  <c r="N1098" i="1"/>
  <c r="O1098" i="1" s="1"/>
  <c r="N1099" i="1"/>
  <c r="O1099" i="1" s="1"/>
  <c r="N1100" i="1"/>
  <c r="O1100" i="1" s="1"/>
  <c r="N1101" i="1"/>
  <c r="O1101" i="1" s="1"/>
  <c r="N1102" i="1"/>
  <c r="O1102" i="1" s="1"/>
  <c r="N1103" i="1"/>
  <c r="O1103" i="1" s="1"/>
  <c r="N1104" i="1"/>
  <c r="O1104" i="1" s="1"/>
  <c r="N1105" i="1"/>
  <c r="O1105" i="1" s="1"/>
  <c r="N1106" i="1"/>
  <c r="O1106" i="1" s="1"/>
  <c r="N1107" i="1"/>
  <c r="O1107" i="1" s="1"/>
  <c r="N1108" i="1"/>
  <c r="O1108" i="1" s="1"/>
  <c r="N1109" i="1"/>
  <c r="O1109" i="1" s="1"/>
  <c r="N1110" i="1"/>
  <c r="O1110" i="1" s="1"/>
  <c r="N1111" i="1"/>
  <c r="O1111" i="1" s="1"/>
  <c r="N1112" i="1"/>
  <c r="O1112" i="1" s="1"/>
  <c r="N1113" i="1"/>
  <c r="O1113" i="1" s="1"/>
  <c r="N1114" i="1"/>
  <c r="O1114" i="1" s="1"/>
  <c r="N1115" i="1"/>
  <c r="O1115" i="1" s="1"/>
  <c r="N1116" i="1"/>
  <c r="O1116" i="1" s="1"/>
  <c r="N1117" i="1"/>
  <c r="O1117" i="1" s="1"/>
  <c r="N1118" i="1"/>
  <c r="O1118" i="1" s="1"/>
  <c r="N1119" i="1"/>
  <c r="O1119" i="1" s="1"/>
  <c r="N1120" i="1"/>
  <c r="O1120" i="1" s="1"/>
  <c r="N1121" i="1"/>
  <c r="O1121" i="1" s="1"/>
  <c r="N1122" i="1"/>
  <c r="O1122" i="1" s="1"/>
  <c r="N1123" i="1"/>
  <c r="O1123" i="1" s="1"/>
  <c r="N1124" i="1"/>
  <c r="O1124" i="1" s="1"/>
  <c r="N1125" i="1"/>
  <c r="O1125" i="1" s="1"/>
  <c r="N1126" i="1"/>
  <c r="O1126" i="1" s="1"/>
  <c r="N1127" i="1"/>
  <c r="O1127" i="1" s="1"/>
  <c r="N1128" i="1"/>
  <c r="O1128" i="1" s="1"/>
  <c r="N1129" i="1"/>
  <c r="O1129" i="1" s="1"/>
  <c r="N1130" i="1"/>
  <c r="O1130" i="1" s="1"/>
  <c r="N1131" i="1"/>
  <c r="O1131" i="1" s="1"/>
  <c r="N1132" i="1"/>
  <c r="O1132" i="1" s="1"/>
  <c r="N1133" i="1"/>
  <c r="O1133" i="1" s="1"/>
  <c r="N1134" i="1"/>
  <c r="O1134" i="1" s="1"/>
  <c r="N1135" i="1"/>
  <c r="O1135" i="1" s="1"/>
  <c r="N1136" i="1"/>
  <c r="O1136" i="1" s="1"/>
  <c r="N1137" i="1"/>
  <c r="O1137" i="1" s="1"/>
  <c r="N1138" i="1"/>
  <c r="O1138" i="1" s="1"/>
  <c r="N1139" i="1"/>
  <c r="O1139" i="1" s="1"/>
  <c r="N1140" i="1"/>
  <c r="O1140" i="1" s="1"/>
  <c r="N1141" i="1"/>
  <c r="O1141" i="1" s="1"/>
  <c r="N1142" i="1"/>
  <c r="O1142" i="1" s="1"/>
  <c r="N1143" i="1"/>
  <c r="O1143" i="1" s="1"/>
  <c r="N1146" i="1"/>
  <c r="O1146" i="1" s="1"/>
  <c r="N1149" i="1"/>
  <c r="O1149" i="1" s="1"/>
  <c r="N1150" i="1"/>
  <c r="O1150" i="1" s="1"/>
  <c r="N1151" i="1"/>
  <c r="O1151" i="1" s="1"/>
  <c r="N1152" i="1"/>
  <c r="O1152" i="1" s="1"/>
  <c r="N1153" i="1"/>
  <c r="O1153" i="1" s="1"/>
  <c r="N1154" i="1"/>
  <c r="O1154" i="1" s="1"/>
  <c r="N1155" i="1"/>
  <c r="O1155" i="1" s="1"/>
  <c r="N1156" i="1"/>
  <c r="O1156" i="1" s="1"/>
  <c r="N1157" i="1"/>
  <c r="O1157" i="1" s="1"/>
  <c r="N1158" i="1"/>
  <c r="O1158" i="1" s="1"/>
  <c r="N1159" i="1"/>
  <c r="O1159" i="1" s="1"/>
  <c r="N1169" i="1"/>
  <c r="O1169" i="1" s="1"/>
  <c r="N1170" i="1"/>
  <c r="O1170" i="1" s="1"/>
  <c r="N1171" i="1"/>
  <c r="O1171" i="1" s="1"/>
  <c r="N1174" i="1"/>
  <c r="O1174" i="1" s="1"/>
  <c r="N1175" i="1"/>
  <c r="O1175" i="1" s="1"/>
  <c r="N1176" i="1"/>
  <c r="O1176" i="1" s="1"/>
  <c r="N1177" i="1"/>
  <c r="O1177" i="1" s="1"/>
  <c r="N1178" i="1"/>
  <c r="O1178" i="1" s="1"/>
  <c r="N1181" i="1"/>
  <c r="O1181" i="1" s="1"/>
  <c r="N1182" i="1"/>
  <c r="O1182" i="1" s="1"/>
  <c r="N1183" i="1"/>
  <c r="O1183" i="1" s="1"/>
  <c r="N1184" i="1"/>
  <c r="O1184" i="1" s="1"/>
  <c r="N1185" i="1"/>
  <c r="O1185" i="1" s="1"/>
  <c r="N1186" i="1"/>
  <c r="O1186" i="1" s="1"/>
  <c r="N1187" i="1"/>
  <c r="O1187" i="1" s="1"/>
  <c r="N1188" i="1"/>
  <c r="O1188" i="1" s="1"/>
  <c r="N1189" i="1"/>
  <c r="O1189" i="1" s="1"/>
  <c r="N1190" i="1"/>
  <c r="O1190" i="1" s="1"/>
  <c r="N1191" i="1"/>
  <c r="O1191" i="1" s="1"/>
  <c r="N1192" i="1"/>
  <c r="O1192" i="1" s="1"/>
  <c r="N1193" i="1"/>
  <c r="O1193" i="1" s="1"/>
  <c r="N1194" i="1"/>
  <c r="O1194" i="1" s="1"/>
  <c r="N1195" i="1"/>
  <c r="O1195" i="1" s="1"/>
  <c r="N1196" i="1"/>
  <c r="O1196" i="1" s="1"/>
  <c r="N1197" i="1"/>
  <c r="O1197" i="1" s="1"/>
  <c r="N1198" i="1"/>
  <c r="O1198" i="1" s="1"/>
  <c r="N1199" i="1"/>
  <c r="O1199" i="1" s="1"/>
  <c r="N1200" i="1"/>
  <c r="O1200" i="1" s="1"/>
  <c r="N1201" i="1"/>
  <c r="O1201" i="1" s="1"/>
  <c r="N1202" i="1"/>
  <c r="O1202" i="1" s="1"/>
  <c r="N1203" i="1"/>
  <c r="O1203" i="1" s="1"/>
  <c r="N1204" i="1"/>
  <c r="O1204" i="1" s="1"/>
  <c r="N1205" i="1"/>
  <c r="O1205" i="1" s="1"/>
  <c r="N1206" i="1"/>
  <c r="O1206" i="1" s="1"/>
  <c r="N1207" i="1"/>
  <c r="O1207" i="1" s="1"/>
  <c r="N1208" i="1"/>
  <c r="O1208" i="1" s="1"/>
  <c r="N1209" i="1"/>
  <c r="O1209" i="1" s="1"/>
  <c r="N1210" i="1"/>
  <c r="O1210" i="1" s="1"/>
  <c r="N1211" i="1"/>
  <c r="O1211" i="1" s="1"/>
  <c r="N1212" i="1"/>
  <c r="O1212" i="1" s="1"/>
  <c r="N1213" i="1"/>
  <c r="O1213" i="1" s="1"/>
  <c r="N1214" i="1"/>
  <c r="O1214" i="1" s="1"/>
  <c r="N1215" i="1"/>
  <c r="O1215" i="1" s="1"/>
  <c r="N1216" i="1"/>
  <c r="O1216" i="1" s="1"/>
  <c r="N1217" i="1"/>
  <c r="O1217" i="1" s="1"/>
  <c r="N1218" i="1"/>
  <c r="O1218" i="1" s="1"/>
  <c r="N1219" i="1"/>
  <c r="O1219" i="1" s="1"/>
  <c r="N1220" i="1"/>
  <c r="O1220" i="1" s="1"/>
  <c r="N1221" i="1"/>
  <c r="O1221" i="1" s="1"/>
  <c r="N1222" i="1"/>
  <c r="O1222" i="1" s="1"/>
  <c r="N1223" i="1"/>
  <c r="O1223" i="1" s="1"/>
  <c r="N1224" i="1"/>
  <c r="O1224" i="1" s="1"/>
  <c r="N1225" i="1"/>
  <c r="O1225" i="1" s="1"/>
  <c r="N1226" i="1"/>
  <c r="O1226" i="1" s="1"/>
  <c r="N1227" i="1"/>
  <c r="O1227" i="1" s="1"/>
  <c r="N1228" i="1"/>
  <c r="O1228" i="1" s="1"/>
  <c r="N1229" i="1"/>
  <c r="O1229" i="1" s="1"/>
  <c r="N1230" i="1"/>
  <c r="O1230" i="1" s="1"/>
  <c r="N1231" i="1"/>
  <c r="O1231" i="1" s="1"/>
  <c r="N1232" i="1"/>
  <c r="O1232" i="1" s="1"/>
  <c r="N1233" i="1"/>
  <c r="O1233" i="1" s="1"/>
  <c r="N1234" i="1"/>
  <c r="O1234" i="1" s="1"/>
  <c r="N1235" i="1"/>
  <c r="O1235" i="1" s="1"/>
  <c r="N1236" i="1"/>
  <c r="O1236" i="1" s="1"/>
  <c r="N1237" i="1"/>
  <c r="O1237" i="1" s="1"/>
  <c r="N1238" i="1"/>
  <c r="O1238" i="1" s="1"/>
  <c r="N1239" i="1"/>
  <c r="O1239" i="1" s="1"/>
  <c r="N1240" i="1"/>
  <c r="O1240" i="1" s="1"/>
  <c r="N1243" i="1"/>
  <c r="O1243" i="1" s="1"/>
  <c r="N1244" i="1"/>
  <c r="O1244" i="1" s="1"/>
  <c r="N1245" i="1"/>
  <c r="O1245" i="1" s="1"/>
  <c r="N1246" i="1"/>
  <c r="O1246" i="1" s="1"/>
  <c r="N1247" i="1"/>
  <c r="O1247" i="1" s="1"/>
  <c r="N1248" i="1"/>
  <c r="O1248" i="1" s="1"/>
  <c r="N1249" i="1"/>
  <c r="O1249" i="1" s="1"/>
  <c r="N1250" i="1"/>
  <c r="O1250" i="1" s="1"/>
  <c r="N1251" i="1"/>
  <c r="O1251" i="1" s="1"/>
  <c r="N1252" i="1"/>
  <c r="O1252" i="1" s="1"/>
  <c r="N1253" i="1"/>
  <c r="O1253" i="1" s="1"/>
  <c r="N1254" i="1"/>
  <c r="O1254" i="1" s="1"/>
  <c r="N1255" i="1"/>
  <c r="O1255" i="1" s="1"/>
  <c r="N1256" i="1"/>
  <c r="O1256" i="1" s="1"/>
  <c r="N1257" i="1"/>
  <c r="O1257" i="1" s="1"/>
  <c r="N1258" i="1"/>
  <c r="O1258" i="1" s="1"/>
  <c r="N1259" i="1"/>
  <c r="O1259" i="1" s="1"/>
  <c r="N1260" i="1"/>
  <c r="O1260" i="1" s="1"/>
  <c r="N1261" i="1"/>
  <c r="O1261" i="1" s="1"/>
  <c r="N1262" i="1"/>
  <c r="O1262" i="1" s="1"/>
  <c r="N1263" i="1"/>
  <c r="O1263" i="1" s="1"/>
  <c r="N1264" i="1"/>
  <c r="O1264" i="1" s="1"/>
  <c r="N1265" i="1"/>
  <c r="O1265" i="1" s="1"/>
  <c r="N1266" i="1"/>
  <c r="O1266" i="1" s="1"/>
  <c r="N1267" i="1"/>
  <c r="O1267" i="1" s="1"/>
  <c r="N1268" i="1"/>
  <c r="O1268" i="1" s="1"/>
  <c r="N1269" i="1"/>
  <c r="O1269" i="1" s="1"/>
  <c r="N1270" i="1"/>
  <c r="O1270" i="1" s="1"/>
  <c r="N1271" i="1"/>
  <c r="O1271" i="1" s="1"/>
  <c r="N1272" i="1"/>
  <c r="O1272" i="1" s="1"/>
  <c r="N1273" i="1"/>
  <c r="O1273" i="1" s="1"/>
  <c r="N1274" i="1"/>
  <c r="O1274" i="1" s="1"/>
  <c r="N1275" i="1"/>
  <c r="O1275" i="1" s="1"/>
  <c r="N1276" i="1"/>
  <c r="O1276" i="1" s="1"/>
  <c r="N1277" i="1"/>
  <c r="O1277" i="1" s="1"/>
  <c r="N1278" i="1"/>
  <c r="O1278" i="1" s="1"/>
  <c r="N1279" i="1"/>
  <c r="O1279" i="1" s="1"/>
  <c r="N1280" i="1"/>
  <c r="O1280" i="1" s="1"/>
  <c r="N1281" i="1"/>
  <c r="O1281" i="1" s="1"/>
  <c r="N1282" i="1"/>
  <c r="O1282" i="1" s="1"/>
  <c r="N1283" i="1"/>
  <c r="O1283" i="1" s="1"/>
  <c r="N1284" i="1"/>
  <c r="O1284" i="1" s="1"/>
  <c r="N1285" i="1"/>
  <c r="O1285" i="1" s="1"/>
  <c r="N1286" i="1"/>
  <c r="O1286" i="1" s="1"/>
  <c r="N1287" i="1"/>
  <c r="O1287" i="1" s="1"/>
  <c r="N1288" i="1"/>
  <c r="O1288" i="1" s="1"/>
  <c r="N1289" i="1"/>
  <c r="O1289" i="1" s="1"/>
  <c r="N1290" i="1"/>
  <c r="O1290" i="1" s="1"/>
  <c r="N1291" i="1"/>
  <c r="O1291" i="1" s="1"/>
  <c r="N1292" i="1"/>
  <c r="O1292" i="1" s="1"/>
  <c r="N1293" i="1"/>
  <c r="O1293" i="1" s="1"/>
  <c r="N1294" i="1"/>
  <c r="O1294" i="1" s="1"/>
  <c r="N1295" i="1"/>
  <c r="O1295" i="1" s="1"/>
  <c r="N1296" i="1"/>
  <c r="O1296" i="1" s="1"/>
  <c r="N1297" i="1"/>
  <c r="O1297" i="1" s="1"/>
  <c r="N1298" i="1"/>
  <c r="O1298" i="1" s="1"/>
  <c r="N1299" i="1"/>
  <c r="O1299" i="1" s="1"/>
  <c r="N1300" i="1"/>
  <c r="O1300" i="1" s="1"/>
  <c r="N1301" i="1"/>
  <c r="O1301" i="1" s="1"/>
  <c r="N1302" i="1"/>
  <c r="O1302" i="1" s="1"/>
  <c r="N1303" i="1"/>
  <c r="O1303" i="1" s="1"/>
  <c r="N1304" i="1"/>
  <c r="O1304" i="1" s="1"/>
  <c r="N1305" i="1"/>
  <c r="O1305" i="1" s="1"/>
  <c r="N1306" i="1"/>
  <c r="O1306" i="1" s="1"/>
  <c r="N1307" i="1"/>
  <c r="O1307" i="1" s="1"/>
  <c r="N1308" i="1"/>
  <c r="O1308" i="1" s="1"/>
  <c r="N1309" i="1"/>
  <c r="O1309" i="1" s="1"/>
  <c r="N1310" i="1"/>
  <c r="O1310" i="1" s="1"/>
  <c r="N1311" i="1"/>
  <c r="O1311" i="1" s="1"/>
  <c r="N1312" i="1"/>
  <c r="O1312" i="1" s="1"/>
  <c r="N1313" i="1"/>
  <c r="O1313" i="1" s="1"/>
  <c r="N1314" i="1"/>
  <c r="O1314" i="1" s="1"/>
  <c r="N1315" i="1"/>
  <c r="O1315" i="1" s="1"/>
  <c r="N1316" i="1"/>
  <c r="O1316" i="1" s="1"/>
  <c r="N1317" i="1"/>
  <c r="N1318" i="1"/>
  <c r="O1318" i="1" s="1"/>
  <c r="N1319" i="1"/>
  <c r="N1320" i="1"/>
  <c r="O1320" i="1" s="1"/>
  <c r="N1323" i="1"/>
  <c r="N1324" i="1"/>
  <c r="N1325" i="1"/>
  <c r="N1326" i="1"/>
  <c r="N1327" i="1"/>
  <c r="N1328" i="1"/>
  <c r="N1329" i="1"/>
  <c r="N1330" i="1"/>
  <c r="N1331" i="1"/>
  <c r="I868" i="1" l="1"/>
  <c r="I865" i="1"/>
  <c r="I866" i="1"/>
  <c r="I862" i="1"/>
  <c r="I863" i="1"/>
  <c r="I859" i="1"/>
  <c r="I860" i="1"/>
  <c r="I857" i="1"/>
  <c r="I856" i="1"/>
  <c r="I829" i="1"/>
  <c r="I830" i="1"/>
  <c r="I823" i="1"/>
  <c r="I824" i="1"/>
  <c r="O209" i="1" l="1"/>
  <c r="O208" i="1"/>
  <c r="O206" i="1"/>
  <c r="O205" i="1"/>
  <c r="O203" i="1"/>
  <c r="O202" i="1"/>
  <c r="O200" i="1"/>
  <c r="O199" i="1"/>
  <c r="O197" i="1"/>
  <c r="O196" i="1"/>
  <c r="O194" i="1"/>
  <c r="O193" i="1"/>
  <c r="O191" i="1"/>
  <c r="O190" i="1"/>
  <c r="O188" i="1"/>
  <c r="O187" i="1"/>
  <c r="O185" i="1"/>
  <c r="O184" i="1"/>
  <c r="O181" i="1"/>
  <c r="O182" i="1"/>
  <c r="O175" i="1"/>
  <c r="O176" i="1"/>
  <c r="O172" i="1"/>
  <c r="O173" i="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24" i="1"/>
  <c r="J224" i="1" s="1"/>
  <c r="I225" i="1"/>
  <c r="J225" i="1" s="1"/>
  <c r="I226" i="1"/>
  <c r="J226" i="1" s="1"/>
  <c r="I227" i="1"/>
  <c r="J227" i="1" s="1"/>
  <c r="I228" i="1"/>
  <c r="J228" i="1" s="1"/>
  <c r="I229" i="1"/>
  <c r="J229" i="1" s="1"/>
  <c r="I230" i="1"/>
  <c r="J230" i="1" s="1"/>
  <c r="I231" i="1"/>
  <c r="J231" i="1" s="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249" i="1"/>
  <c r="J249" i="1" s="1"/>
  <c r="I250" i="1"/>
  <c r="J250" i="1" s="1"/>
  <c r="I251" i="1"/>
  <c r="J251" i="1" s="1"/>
  <c r="I252" i="1"/>
  <c r="J252" i="1" s="1"/>
  <c r="I253" i="1"/>
  <c r="J253" i="1" s="1"/>
  <c r="I254" i="1"/>
  <c r="J254" i="1" s="1"/>
  <c r="I255" i="1"/>
  <c r="J255" i="1" s="1"/>
  <c r="I256" i="1"/>
  <c r="J256" i="1" s="1"/>
  <c r="I257" i="1"/>
  <c r="J257" i="1" s="1"/>
  <c r="I258" i="1"/>
  <c r="J258" i="1" s="1"/>
  <c r="I259" i="1"/>
  <c r="J259" i="1" s="1"/>
  <c r="I260" i="1"/>
  <c r="J260" i="1" s="1"/>
  <c r="I261" i="1"/>
  <c r="J261" i="1" s="1"/>
  <c r="I262" i="1"/>
  <c r="J262" i="1" s="1"/>
  <c r="I263" i="1"/>
  <c r="J263" i="1" s="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s="1"/>
  <c r="I280" i="1"/>
  <c r="J280" i="1" s="1"/>
  <c r="I281" i="1"/>
  <c r="J281" i="1" s="1"/>
  <c r="I282" i="1"/>
  <c r="J282" i="1" s="1"/>
  <c r="I283" i="1"/>
  <c r="J283" i="1" s="1"/>
  <c r="I284" i="1"/>
  <c r="J284" i="1" s="1"/>
  <c r="I285" i="1"/>
  <c r="J285" i="1" s="1"/>
  <c r="I286" i="1"/>
  <c r="J286" i="1" s="1"/>
  <c r="I287" i="1"/>
  <c r="J287" i="1" s="1"/>
  <c r="I288" i="1"/>
  <c r="J288" i="1" s="1"/>
  <c r="I289" i="1"/>
  <c r="J289" i="1" s="1"/>
  <c r="I290" i="1"/>
  <c r="J290" i="1" s="1"/>
  <c r="I291" i="1"/>
  <c r="J291" i="1" s="1"/>
  <c r="I292" i="1"/>
  <c r="J292" i="1" s="1"/>
  <c r="I293" i="1"/>
  <c r="J293" i="1" s="1"/>
  <c r="I294" i="1"/>
  <c r="J294" i="1" s="1"/>
  <c r="I295" i="1"/>
  <c r="J295" i="1" s="1"/>
  <c r="I296" i="1"/>
  <c r="J296" i="1" s="1"/>
  <c r="I297" i="1"/>
  <c r="J297" i="1" s="1"/>
  <c r="I298" i="1"/>
  <c r="J298" i="1" s="1"/>
  <c r="I299" i="1"/>
  <c r="J299" i="1" s="1"/>
  <c r="I300" i="1"/>
  <c r="J300" i="1" s="1"/>
  <c r="I301" i="1"/>
  <c r="J301" i="1" s="1"/>
  <c r="I302" i="1"/>
  <c r="J302" i="1" s="1"/>
  <c r="I303" i="1"/>
  <c r="J303" i="1" s="1"/>
  <c r="I304" i="1"/>
  <c r="J304" i="1" s="1"/>
  <c r="I305" i="1"/>
  <c r="J305" i="1" s="1"/>
  <c r="I306" i="1"/>
  <c r="J306" i="1" s="1"/>
  <c r="I307" i="1"/>
  <c r="J307" i="1" s="1"/>
  <c r="I308" i="1"/>
  <c r="J308" i="1" s="1"/>
  <c r="I309" i="1"/>
  <c r="J309" i="1" s="1"/>
  <c r="I310" i="1"/>
  <c r="J310" i="1" s="1"/>
  <c r="I311" i="1"/>
  <c r="J311" i="1" s="1"/>
  <c r="I312" i="1"/>
  <c r="J312" i="1" s="1"/>
  <c r="I313" i="1"/>
  <c r="J313" i="1" s="1"/>
  <c r="I314" i="1"/>
  <c r="J314" i="1" s="1"/>
  <c r="I315" i="1"/>
  <c r="J315" i="1" s="1"/>
  <c r="I316" i="1"/>
  <c r="J316" i="1" s="1"/>
  <c r="I317" i="1"/>
  <c r="J317" i="1" s="1"/>
  <c r="I318" i="1"/>
  <c r="J318" i="1" s="1"/>
  <c r="I319" i="1"/>
  <c r="J319" i="1" s="1"/>
  <c r="I320" i="1"/>
  <c r="J320" i="1" s="1"/>
  <c r="I321" i="1"/>
  <c r="J321" i="1" s="1"/>
  <c r="I322" i="1"/>
  <c r="J322" i="1" s="1"/>
  <c r="I323" i="1"/>
  <c r="J323" i="1" s="1"/>
  <c r="I324" i="1"/>
  <c r="J324" i="1" s="1"/>
  <c r="I325" i="1"/>
  <c r="J325" i="1" s="1"/>
  <c r="I326" i="1"/>
  <c r="J326" i="1" s="1"/>
  <c r="I327" i="1"/>
  <c r="J327" i="1" s="1"/>
  <c r="I328" i="1"/>
  <c r="J328" i="1" s="1"/>
  <c r="I329" i="1"/>
  <c r="J329" i="1" s="1"/>
  <c r="I330" i="1"/>
  <c r="J330" i="1" s="1"/>
  <c r="I331" i="1"/>
  <c r="J331" i="1" s="1"/>
  <c r="I332" i="1"/>
  <c r="J332" i="1" s="1"/>
  <c r="I333" i="1"/>
  <c r="J333" i="1" s="1"/>
  <c r="I334" i="1"/>
  <c r="J334" i="1" s="1"/>
  <c r="I335" i="1"/>
  <c r="J335" i="1" s="1"/>
  <c r="I336" i="1"/>
  <c r="J336" i="1" s="1"/>
  <c r="I337" i="1"/>
  <c r="J337" i="1" s="1"/>
  <c r="I338" i="1"/>
  <c r="J338" i="1" s="1"/>
  <c r="I339" i="1"/>
  <c r="J339" i="1" s="1"/>
  <c r="I340" i="1"/>
  <c r="J340" i="1" s="1"/>
  <c r="I341" i="1"/>
  <c r="J341" i="1" s="1"/>
  <c r="I342" i="1"/>
  <c r="J342" i="1" s="1"/>
  <c r="I343" i="1"/>
  <c r="J343" i="1" s="1"/>
  <c r="I344" i="1"/>
  <c r="J344" i="1" s="1"/>
  <c r="I345" i="1"/>
  <c r="J345" i="1" s="1"/>
  <c r="I346" i="1"/>
  <c r="J346" i="1" s="1"/>
  <c r="I347" i="1"/>
  <c r="J347" i="1" s="1"/>
  <c r="I348" i="1"/>
  <c r="J348" i="1" s="1"/>
  <c r="I349" i="1"/>
  <c r="J349" i="1" s="1"/>
  <c r="I350" i="1"/>
  <c r="J350" i="1" s="1"/>
  <c r="I351" i="1"/>
  <c r="J351" i="1" s="1"/>
  <c r="I352" i="1"/>
  <c r="J352" i="1" s="1"/>
  <c r="I353" i="1"/>
  <c r="J353" i="1" s="1"/>
  <c r="I354" i="1"/>
  <c r="J354" i="1" s="1"/>
  <c r="I355" i="1"/>
  <c r="J355" i="1" s="1"/>
  <c r="I356" i="1"/>
  <c r="J356" i="1" s="1"/>
  <c r="I357" i="1"/>
  <c r="J357" i="1" s="1"/>
  <c r="I358" i="1"/>
  <c r="J358" i="1" s="1"/>
  <c r="I359" i="1"/>
  <c r="J359" i="1" s="1"/>
  <c r="I360" i="1"/>
  <c r="J360" i="1" s="1"/>
  <c r="I361" i="1"/>
  <c r="J361" i="1" s="1"/>
  <c r="I362" i="1"/>
  <c r="J362" i="1" s="1"/>
  <c r="I363" i="1"/>
  <c r="J363" i="1" s="1"/>
  <c r="I364" i="1"/>
  <c r="J364" i="1" s="1"/>
  <c r="I365" i="1"/>
  <c r="J365" i="1" s="1"/>
  <c r="I366" i="1"/>
  <c r="J366" i="1" s="1"/>
  <c r="I367" i="1"/>
  <c r="J367" i="1" s="1"/>
  <c r="I368" i="1"/>
  <c r="J368" i="1" s="1"/>
  <c r="I369" i="1"/>
  <c r="J369" i="1" s="1"/>
  <c r="I370" i="1"/>
  <c r="J370" i="1" s="1"/>
  <c r="I371" i="1"/>
  <c r="J371" i="1" s="1"/>
  <c r="I372" i="1"/>
  <c r="J372" i="1" s="1"/>
  <c r="I373" i="1"/>
  <c r="J373" i="1" s="1"/>
  <c r="I374" i="1"/>
  <c r="J374" i="1" s="1"/>
  <c r="I375" i="1"/>
  <c r="J375" i="1" s="1"/>
  <c r="I376" i="1"/>
  <c r="J376" i="1" s="1"/>
  <c r="I377" i="1"/>
  <c r="J377" i="1" s="1"/>
  <c r="I378" i="1"/>
  <c r="J378" i="1" s="1"/>
  <c r="I379" i="1"/>
  <c r="J379" i="1" s="1"/>
  <c r="I380" i="1"/>
  <c r="J380" i="1" s="1"/>
  <c r="I381" i="1"/>
  <c r="J381" i="1" s="1"/>
  <c r="I382" i="1"/>
  <c r="J382" i="1" s="1"/>
  <c r="I383" i="1"/>
  <c r="J383" i="1" s="1"/>
  <c r="I384" i="1"/>
  <c r="J384" i="1" s="1"/>
  <c r="I385" i="1"/>
  <c r="J385" i="1" s="1"/>
  <c r="I386" i="1"/>
  <c r="J386" i="1" s="1"/>
  <c r="I387" i="1"/>
  <c r="J387" i="1" s="1"/>
  <c r="I388" i="1"/>
  <c r="J388" i="1" s="1"/>
  <c r="I389" i="1"/>
  <c r="J389" i="1" s="1"/>
  <c r="I390" i="1"/>
  <c r="J390" i="1" s="1"/>
  <c r="I391" i="1"/>
  <c r="J391" i="1" s="1"/>
  <c r="J392" i="1"/>
  <c r="I393" i="1"/>
  <c r="J393" i="1" s="1"/>
  <c r="I394" i="1"/>
  <c r="J394" i="1" s="1"/>
  <c r="I395" i="1"/>
  <c r="J395" i="1" s="1"/>
  <c r="I396" i="1"/>
  <c r="J396" i="1" s="1"/>
  <c r="I397" i="1"/>
  <c r="J397" i="1" s="1"/>
  <c r="I398" i="1"/>
  <c r="J398" i="1" s="1"/>
  <c r="I399" i="1"/>
  <c r="J399" i="1" s="1"/>
  <c r="I400" i="1"/>
  <c r="J400" i="1" s="1"/>
  <c r="I401" i="1"/>
  <c r="J401" i="1" s="1"/>
  <c r="I402" i="1"/>
  <c r="J402" i="1" s="1"/>
  <c r="I403" i="1"/>
  <c r="J403" i="1" s="1"/>
  <c r="I404" i="1"/>
  <c r="J404" i="1" s="1"/>
  <c r="I405" i="1"/>
  <c r="J405" i="1" s="1"/>
  <c r="I406" i="1"/>
  <c r="J406" i="1" s="1"/>
  <c r="I407" i="1"/>
  <c r="J407" i="1" s="1"/>
  <c r="I408" i="1"/>
  <c r="J408" i="1" s="1"/>
  <c r="I409" i="1"/>
  <c r="J409" i="1" s="1"/>
  <c r="I410" i="1"/>
  <c r="J410" i="1" s="1"/>
  <c r="I411" i="1"/>
  <c r="J411" i="1" s="1"/>
  <c r="I412" i="1"/>
  <c r="J412" i="1" s="1"/>
  <c r="I413" i="1"/>
  <c r="J413" i="1" s="1"/>
  <c r="I414" i="1"/>
  <c r="J414" i="1" s="1"/>
  <c r="I415" i="1"/>
  <c r="J415" i="1" s="1"/>
  <c r="I416" i="1"/>
  <c r="J416" i="1" s="1"/>
  <c r="I417" i="1"/>
  <c r="J417" i="1" s="1"/>
  <c r="I418" i="1"/>
  <c r="J418" i="1" s="1"/>
  <c r="I419" i="1"/>
  <c r="J419" i="1" s="1"/>
  <c r="I420" i="1"/>
  <c r="J420" i="1" s="1"/>
  <c r="I421" i="1"/>
  <c r="J421" i="1" s="1"/>
  <c r="I422" i="1"/>
  <c r="J422" i="1" s="1"/>
  <c r="I423" i="1"/>
  <c r="J423" i="1" s="1"/>
  <c r="I424" i="1"/>
  <c r="J424" i="1" s="1"/>
  <c r="I425" i="1"/>
  <c r="J425" i="1" s="1"/>
  <c r="I426" i="1"/>
  <c r="J426" i="1" s="1"/>
  <c r="I427" i="1"/>
  <c r="J427" i="1" s="1"/>
  <c r="I428" i="1"/>
  <c r="J428" i="1" s="1"/>
  <c r="I429" i="1"/>
  <c r="J429" i="1" s="1"/>
  <c r="I430" i="1"/>
  <c r="J430" i="1" s="1"/>
  <c r="I431" i="1"/>
  <c r="J431" i="1" s="1"/>
  <c r="I432" i="1"/>
  <c r="J432" i="1" s="1"/>
  <c r="I433" i="1"/>
  <c r="J433" i="1" s="1"/>
  <c r="I434" i="1"/>
  <c r="J434" i="1" s="1"/>
  <c r="I435" i="1"/>
  <c r="J435" i="1" s="1"/>
  <c r="I436" i="1"/>
  <c r="J436" i="1" s="1"/>
  <c r="I437" i="1"/>
  <c r="J437" i="1" s="1"/>
  <c r="I438" i="1"/>
  <c r="J438" i="1" s="1"/>
  <c r="I439" i="1"/>
  <c r="J439" i="1" s="1"/>
  <c r="I440" i="1"/>
  <c r="J440" i="1" s="1"/>
  <c r="I441" i="1"/>
  <c r="J441" i="1" s="1"/>
  <c r="I442" i="1"/>
  <c r="J442" i="1" s="1"/>
  <c r="I443" i="1"/>
  <c r="J443" i="1" s="1"/>
  <c r="I444" i="1"/>
  <c r="J444" i="1" s="1"/>
  <c r="I445" i="1"/>
  <c r="J445" i="1" s="1"/>
  <c r="I446" i="1"/>
  <c r="J446" i="1" s="1"/>
  <c r="I447" i="1"/>
  <c r="J447" i="1" s="1"/>
  <c r="I448" i="1"/>
  <c r="J448" i="1" s="1"/>
  <c r="I449" i="1"/>
  <c r="J449" i="1" s="1"/>
  <c r="I450" i="1"/>
  <c r="J450" i="1" s="1"/>
  <c r="I451" i="1"/>
  <c r="J451" i="1" s="1"/>
  <c r="I452" i="1"/>
  <c r="J452" i="1" s="1"/>
  <c r="I453" i="1"/>
  <c r="J453" i="1" s="1"/>
  <c r="I454" i="1"/>
  <c r="J454" i="1" s="1"/>
  <c r="I455" i="1"/>
  <c r="J455" i="1" s="1"/>
  <c r="I456" i="1"/>
  <c r="J456" i="1" s="1"/>
  <c r="I457" i="1"/>
  <c r="J457" i="1" s="1"/>
  <c r="I458" i="1"/>
  <c r="J458" i="1" s="1"/>
  <c r="I459" i="1"/>
  <c r="J459" i="1" s="1"/>
  <c r="I460" i="1"/>
  <c r="J460" i="1" s="1"/>
  <c r="I461" i="1"/>
  <c r="J461" i="1" s="1"/>
  <c r="I462" i="1"/>
  <c r="J462" i="1" s="1"/>
  <c r="I465" i="1"/>
  <c r="J465" i="1" s="1"/>
  <c r="I466" i="1"/>
  <c r="J466" i="1" s="1"/>
  <c r="I467" i="1"/>
  <c r="J467" i="1" s="1"/>
  <c r="I468" i="1"/>
  <c r="J468" i="1" s="1"/>
  <c r="I469" i="1"/>
  <c r="J469" i="1" s="1"/>
  <c r="I470" i="1"/>
  <c r="J470" i="1" s="1"/>
  <c r="I471" i="1"/>
  <c r="J471" i="1" s="1"/>
  <c r="I472" i="1"/>
  <c r="J472" i="1" s="1"/>
  <c r="I473" i="1"/>
  <c r="J473" i="1" s="1"/>
  <c r="I474" i="1"/>
  <c r="J474" i="1" s="1"/>
  <c r="I475" i="1"/>
  <c r="J475" i="1" s="1"/>
  <c r="I476" i="1"/>
  <c r="J476" i="1" s="1"/>
  <c r="I477" i="1"/>
  <c r="J477" i="1" s="1"/>
  <c r="I478" i="1"/>
  <c r="J478" i="1" s="1"/>
  <c r="I479" i="1"/>
  <c r="J479" i="1" s="1"/>
  <c r="I480" i="1"/>
  <c r="J480" i="1" s="1"/>
  <c r="I481" i="1"/>
  <c r="J481" i="1" s="1"/>
  <c r="I482" i="1"/>
  <c r="J482" i="1" s="1"/>
  <c r="I483" i="1"/>
  <c r="J483" i="1" s="1"/>
  <c r="I484" i="1"/>
  <c r="J484" i="1" s="1"/>
  <c r="I485" i="1"/>
  <c r="J485" i="1" s="1"/>
  <c r="I486" i="1"/>
  <c r="J486" i="1" s="1"/>
  <c r="I487" i="1"/>
  <c r="J487" i="1" s="1"/>
  <c r="I488" i="1"/>
  <c r="J488" i="1" s="1"/>
  <c r="I489" i="1"/>
  <c r="J489" i="1" s="1"/>
  <c r="I490" i="1"/>
  <c r="J490" i="1" s="1"/>
  <c r="I491" i="1"/>
  <c r="J491" i="1" s="1"/>
  <c r="I492" i="1"/>
  <c r="J492" i="1" s="1"/>
  <c r="I493" i="1"/>
  <c r="J493" i="1" s="1"/>
  <c r="I494" i="1"/>
  <c r="J494" i="1" s="1"/>
  <c r="I495" i="1"/>
  <c r="J495" i="1" s="1"/>
  <c r="I496" i="1"/>
  <c r="J496" i="1" s="1"/>
  <c r="I497" i="1"/>
  <c r="J497" i="1" s="1"/>
  <c r="I498" i="1"/>
  <c r="J498" i="1" s="1"/>
  <c r="I499" i="1"/>
  <c r="J499" i="1" s="1"/>
  <c r="I500" i="1"/>
  <c r="J500" i="1" s="1"/>
  <c r="I501" i="1"/>
  <c r="J501" i="1" s="1"/>
  <c r="I502" i="1"/>
  <c r="J502" i="1" s="1"/>
  <c r="I503" i="1"/>
  <c r="J503" i="1" s="1"/>
  <c r="I504" i="1"/>
  <c r="J504" i="1" s="1"/>
  <c r="I505" i="1"/>
  <c r="J505" i="1" s="1"/>
  <c r="I506" i="1"/>
  <c r="J506" i="1" s="1"/>
  <c r="I507" i="1"/>
  <c r="J507" i="1" s="1"/>
  <c r="I508" i="1"/>
  <c r="J508" i="1" s="1"/>
  <c r="I509" i="1"/>
  <c r="J509" i="1" s="1"/>
  <c r="I510" i="1"/>
  <c r="J510" i="1" s="1"/>
  <c r="I511" i="1"/>
  <c r="J511" i="1" s="1"/>
  <c r="I512" i="1"/>
  <c r="J512" i="1" s="1"/>
  <c r="I513" i="1"/>
  <c r="J513" i="1" s="1"/>
  <c r="I514" i="1"/>
  <c r="J514" i="1" s="1"/>
  <c r="I515" i="1"/>
  <c r="J515" i="1" s="1"/>
  <c r="I516" i="1"/>
  <c r="J516" i="1" s="1"/>
  <c r="I517" i="1"/>
  <c r="J517" i="1" s="1"/>
  <c r="I518" i="1"/>
  <c r="J518" i="1" s="1"/>
  <c r="I519" i="1"/>
  <c r="J519" i="1" s="1"/>
  <c r="I520" i="1"/>
  <c r="J520" i="1" s="1"/>
  <c r="I521" i="1"/>
  <c r="J521" i="1" s="1"/>
  <c r="I522" i="1"/>
  <c r="J522" i="1" s="1"/>
  <c r="I523" i="1"/>
  <c r="J523" i="1" s="1"/>
  <c r="I524" i="1"/>
  <c r="J524" i="1" s="1"/>
  <c r="I525" i="1"/>
  <c r="J525" i="1" s="1"/>
  <c r="I526" i="1"/>
  <c r="J526" i="1" s="1"/>
  <c r="I527" i="1"/>
  <c r="J527" i="1" s="1"/>
  <c r="I528" i="1"/>
  <c r="J528" i="1" s="1"/>
  <c r="I529" i="1"/>
  <c r="J529" i="1" s="1"/>
  <c r="I530" i="1"/>
  <c r="J530" i="1" s="1"/>
  <c r="I531" i="1"/>
  <c r="J531" i="1" s="1"/>
  <c r="I532" i="1"/>
  <c r="J532" i="1" s="1"/>
  <c r="I533" i="1"/>
  <c r="J533" i="1" s="1"/>
  <c r="I534" i="1"/>
  <c r="J534" i="1" s="1"/>
  <c r="I535" i="1"/>
  <c r="J535" i="1" s="1"/>
  <c r="I536" i="1"/>
  <c r="J536" i="1" s="1"/>
  <c r="I537" i="1"/>
  <c r="J537" i="1" s="1"/>
  <c r="I538" i="1"/>
  <c r="J538" i="1" s="1"/>
  <c r="I539" i="1"/>
  <c r="J539" i="1" s="1"/>
  <c r="I540" i="1"/>
  <c r="J540" i="1" s="1"/>
  <c r="I541" i="1"/>
  <c r="J541" i="1" s="1"/>
  <c r="I542" i="1"/>
  <c r="J542" i="1" s="1"/>
  <c r="I543" i="1"/>
  <c r="J543" i="1" s="1"/>
  <c r="I544" i="1"/>
  <c r="J544" i="1" s="1"/>
  <c r="I545" i="1"/>
  <c r="J545" i="1" s="1"/>
  <c r="I546" i="1"/>
  <c r="J546" i="1" s="1"/>
  <c r="I547" i="1"/>
  <c r="J547" i="1" s="1"/>
  <c r="I548" i="1"/>
  <c r="J548" i="1" s="1"/>
  <c r="I549" i="1"/>
  <c r="J549" i="1" s="1"/>
  <c r="I550" i="1"/>
  <c r="J550" i="1" s="1"/>
  <c r="I551" i="1"/>
  <c r="J551" i="1" s="1"/>
  <c r="I552" i="1"/>
  <c r="J552" i="1" s="1"/>
  <c r="I553" i="1"/>
  <c r="J553" i="1" s="1"/>
  <c r="I554" i="1"/>
  <c r="J554" i="1" s="1"/>
  <c r="I555" i="1"/>
  <c r="J555" i="1" s="1"/>
  <c r="I556" i="1"/>
  <c r="J556" i="1" s="1"/>
  <c r="I557" i="1"/>
  <c r="J557" i="1" s="1"/>
  <c r="I558" i="1"/>
  <c r="J558" i="1" s="1"/>
  <c r="I559" i="1"/>
  <c r="J559" i="1" s="1"/>
  <c r="I560" i="1"/>
  <c r="J560" i="1" s="1"/>
  <c r="I561" i="1"/>
  <c r="J561" i="1" s="1"/>
  <c r="I562" i="1"/>
  <c r="J562" i="1" s="1"/>
  <c r="I563" i="1"/>
  <c r="J563" i="1" s="1"/>
  <c r="I564" i="1"/>
  <c r="J564" i="1" s="1"/>
  <c r="I565" i="1"/>
  <c r="J565" i="1" s="1"/>
  <c r="I566" i="1"/>
  <c r="J566" i="1" s="1"/>
  <c r="I567" i="1"/>
  <c r="J567" i="1" s="1"/>
  <c r="I568" i="1"/>
  <c r="J568" i="1" s="1"/>
  <c r="I569" i="1"/>
  <c r="J569" i="1" s="1"/>
  <c r="I570" i="1"/>
  <c r="J570" i="1" s="1"/>
  <c r="I571" i="1"/>
  <c r="J571" i="1" s="1"/>
  <c r="I572" i="1"/>
  <c r="J572" i="1" s="1"/>
  <c r="I573" i="1"/>
  <c r="J573" i="1" s="1"/>
  <c r="I574" i="1"/>
  <c r="J574" i="1" s="1"/>
  <c r="I575" i="1"/>
  <c r="J575" i="1" s="1"/>
  <c r="I576" i="1"/>
  <c r="J576" i="1" s="1"/>
  <c r="I577" i="1"/>
  <c r="J577" i="1" s="1"/>
  <c r="I578" i="1"/>
  <c r="J578" i="1" s="1"/>
  <c r="I579" i="1"/>
  <c r="J579" i="1" s="1"/>
  <c r="I580" i="1"/>
  <c r="J580" i="1" s="1"/>
  <c r="I581" i="1"/>
  <c r="J581" i="1" s="1"/>
  <c r="I582" i="1"/>
  <c r="J582" i="1" s="1"/>
  <c r="I583" i="1"/>
  <c r="J583" i="1" s="1"/>
  <c r="I584" i="1"/>
  <c r="J584" i="1" s="1"/>
  <c r="I585" i="1"/>
  <c r="J585" i="1" s="1"/>
  <c r="I586" i="1"/>
  <c r="J586" i="1" s="1"/>
  <c r="I587" i="1"/>
  <c r="J587" i="1" s="1"/>
  <c r="I588" i="1"/>
  <c r="J588" i="1" s="1"/>
  <c r="I589" i="1"/>
  <c r="J589" i="1" s="1"/>
  <c r="I590" i="1"/>
  <c r="J590" i="1" s="1"/>
  <c r="I591" i="1"/>
  <c r="J591" i="1" s="1"/>
  <c r="I592" i="1"/>
  <c r="J592" i="1" s="1"/>
  <c r="I593" i="1"/>
  <c r="J593" i="1" s="1"/>
  <c r="I594" i="1"/>
  <c r="J594" i="1" s="1"/>
  <c r="I595" i="1"/>
  <c r="J595" i="1" s="1"/>
  <c r="I596" i="1"/>
  <c r="J596" i="1" s="1"/>
  <c r="I597" i="1"/>
  <c r="J597" i="1" s="1"/>
  <c r="I598" i="1"/>
  <c r="J598" i="1" s="1"/>
  <c r="I599" i="1"/>
  <c r="J599" i="1" s="1"/>
  <c r="I600" i="1"/>
  <c r="J600" i="1" s="1"/>
  <c r="I601" i="1"/>
  <c r="J601" i="1" s="1"/>
  <c r="I602" i="1"/>
  <c r="J602" i="1" s="1"/>
  <c r="I603" i="1"/>
  <c r="J603" i="1" s="1"/>
  <c r="I604" i="1"/>
  <c r="J604" i="1" s="1"/>
  <c r="I605" i="1"/>
  <c r="J605" i="1" s="1"/>
  <c r="I606" i="1"/>
  <c r="J606" i="1" s="1"/>
  <c r="I607" i="1"/>
  <c r="J607" i="1" s="1"/>
  <c r="I608" i="1"/>
  <c r="J608" i="1" s="1"/>
  <c r="I609" i="1"/>
  <c r="J609" i="1" s="1"/>
  <c r="I610" i="1"/>
  <c r="J610" i="1" s="1"/>
  <c r="I611" i="1"/>
  <c r="J611" i="1" s="1"/>
  <c r="I612" i="1"/>
  <c r="J612" i="1" s="1"/>
  <c r="I613" i="1"/>
  <c r="J613" i="1" s="1"/>
  <c r="I614" i="1"/>
  <c r="J614" i="1" s="1"/>
  <c r="I615" i="1"/>
  <c r="J615" i="1" s="1"/>
  <c r="I616" i="1"/>
  <c r="J616" i="1" s="1"/>
  <c r="I617" i="1"/>
  <c r="J617" i="1" s="1"/>
  <c r="I618" i="1"/>
  <c r="J618" i="1" s="1"/>
  <c r="I619" i="1"/>
  <c r="J619" i="1" s="1"/>
  <c r="I620" i="1"/>
  <c r="J620" i="1" s="1"/>
  <c r="I621" i="1"/>
  <c r="J621" i="1" s="1"/>
  <c r="I622" i="1"/>
  <c r="J622" i="1" s="1"/>
  <c r="I623" i="1"/>
  <c r="J623" i="1" s="1"/>
  <c r="I624" i="1"/>
  <c r="J624" i="1" s="1"/>
  <c r="I625" i="1"/>
  <c r="J625" i="1" s="1"/>
  <c r="I626" i="1"/>
  <c r="J626" i="1" s="1"/>
  <c r="I627" i="1"/>
  <c r="J627" i="1" s="1"/>
  <c r="I628" i="1"/>
  <c r="J628" i="1" s="1"/>
  <c r="I629" i="1"/>
  <c r="J629" i="1" s="1"/>
  <c r="I630" i="1"/>
  <c r="J630" i="1" s="1"/>
  <c r="J631" i="1"/>
  <c r="I632" i="1"/>
  <c r="J632" i="1" s="1"/>
  <c r="I633" i="1"/>
  <c r="J633" i="1" s="1"/>
  <c r="I634" i="1"/>
  <c r="J634" i="1" s="1"/>
  <c r="I635" i="1"/>
  <c r="J635" i="1" s="1"/>
  <c r="I636" i="1"/>
  <c r="J636" i="1" s="1"/>
  <c r="I637" i="1"/>
  <c r="J637" i="1" s="1"/>
  <c r="I638" i="1"/>
  <c r="J638" i="1" s="1"/>
  <c r="I639" i="1"/>
  <c r="J639" i="1" s="1"/>
  <c r="J640" i="1"/>
  <c r="J641" i="1"/>
  <c r="I642" i="1"/>
  <c r="J642" i="1" s="1"/>
  <c r="I643" i="1"/>
  <c r="J643" i="1" s="1"/>
  <c r="I644" i="1"/>
  <c r="J644" i="1" s="1"/>
  <c r="I645" i="1"/>
  <c r="J645" i="1" s="1"/>
  <c r="I646" i="1"/>
  <c r="J646" i="1" s="1"/>
  <c r="I647" i="1"/>
  <c r="J647" i="1" s="1"/>
  <c r="I648" i="1"/>
  <c r="J648" i="1" s="1"/>
  <c r="I649" i="1"/>
  <c r="J649" i="1" s="1"/>
  <c r="I650" i="1"/>
  <c r="J650" i="1" s="1"/>
  <c r="I651" i="1"/>
  <c r="J651" i="1" s="1"/>
  <c r="I652" i="1"/>
  <c r="J652" i="1" s="1"/>
  <c r="I653" i="1"/>
  <c r="J653" i="1" s="1"/>
  <c r="I654" i="1"/>
  <c r="J654" i="1" s="1"/>
  <c r="I655" i="1"/>
  <c r="J655" i="1" s="1"/>
  <c r="I656" i="1"/>
  <c r="J656" i="1" s="1"/>
  <c r="I657" i="1"/>
  <c r="J657" i="1" s="1"/>
  <c r="I658" i="1"/>
  <c r="J658" i="1" s="1"/>
  <c r="J659" i="1"/>
  <c r="I660" i="1"/>
  <c r="J660" i="1" s="1"/>
  <c r="I661" i="1"/>
  <c r="J661" i="1" s="1"/>
  <c r="I662" i="1"/>
  <c r="J662" i="1" s="1"/>
  <c r="I663" i="1"/>
  <c r="J663" i="1" s="1"/>
  <c r="I664" i="1"/>
  <c r="J664" i="1" s="1"/>
  <c r="I665" i="1"/>
  <c r="J665" i="1" s="1"/>
  <c r="I666" i="1"/>
  <c r="J666" i="1" s="1"/>
  <c r="J667" i="1"/>
  <c r="I668" i="1"/>
  <c r="J668" i="1" s="1"/>
  <c r="I669" i="1"/>
  <c r="J669" i="1" s="1"/>
  <c r="I670" i="1"/>
  <c r="J670" i="1" s="1"/>
  <c r="I671" i="1"/>
  <c r="J671" i="1" s="1"/>
  <c r="I672" i="1"/>
  <c r="J672" i="1" s="1"/>
  <c r="I673" i="1"/>
  <c r="J673" i="1" s="1"/>
  <c r="I674" i="1"/>
  <c r="J674" i="1" s="1"/>
  <c r="I786" i="1"/>
  <c r="J786" i="1" s="1"/>
  <c r="I787" i="1"/>
  <c r="J787" i="1" s="1"/>
  <c r="I788" i="1"/>
  <c r="J788" i="1" s="1"/>
  <c r="I789" i="1"/>
  <c r="J789" i="1" s="1"/>
  <c r="I790" i="1"/>
  <c r="J790" i="1" s="1"/>
  <c r="I791" i="1"/>
  <c r="J791" i="1" s="1"/>
  <c r="I792" i="1"/>
  <c r="J792" i="1" s="1"/>
  <c r="I793" i="1"/>
  <c r="J793" i="1" s="1"/>
  <c r="I794" i="1"/>
  <c r="J794" i="1" s="1"/>
  <c r="I795" i="1"/>
  <c r="J795" i="1" s="1"/>
  <c r="I796" i="1"/>
  <c r="J796" i="1" s="1"/>
  <c r="I797" i="1"/>
  <c r="J797" i="1" s="1"/>
  <c r="I798" i="1"/>
  <c r="J798" i="1" s="1"/>
  <c r="I799" i="1"/>
  <c r="J799" i="1" s="1"/>
  <c r="I800" i="1"/>
  <c r="J800" i="1" s="1"/>
  <c r="I801" i="1"/>
  <c r="J801" i="1" s="1"/>
  <c r="I802" i="1"/>
  <c r="J802" i="1" s="1"/>
  <c r="I803" i="1"/>
  <c r="J803" i="1" s="1"/>
  <c r="I804" i="1"/>
  <c r="J804" i="1" s="1"/>
  <c r="I805" i="1"/>
  <c r="J805" i="1" s="1"/>
  <c r="I806" i="1"/>
  <c r="J806" i="1" s="1"/>
  <c r="I807" i="1"/>
  <c r="J807" i="1" s="1"/>
  <c r="I808" i="1"/>
  <c r="J808" i="1" s="1"/>
  <c r="I809" i="1"/>
  <c r="J809" i="1" s="1"/>
  <c r="I810" i="1"/>
  <c r="J810" i="1" s="1"/>
  <c r="I811" i="1"/>
  <c r="J811" i="1" s="1"/>
  <c r="I812" i="1"/>
  <c r="J812" i="1" s="1"/>
  <c r="I813" i="1"/>
  <c r="J813" i="1" s="1"/>
  <c r="I814" i="1"/>
  <c r="J814" i="1" s="1"/>
  <c r="I815" i="1"/>
  <c r="J815" i="1" s="1"/>
  <c r="I816" i="1"/>
  <c r="J816" i="1" s="1"/>
  <c r="I817" i="1"/>
  <c r="J817" i="1" s="1"/>
  <c r="I818" i="1"/>
  <c r="J818" i="1" s="1"/>
  <c r="I819" i="1"/>
  <c r="J819" i="1" s="1"/>
  <c r="I820" i="1"/>
  <c r="J820" i="1" s="1"/>
  <c r="I821" i="1"/>
  <c r="J821" i="1" s="1"/>
  <c r="I822" i="1"/>
  <c r="J822" i="1" s="1"/>
  <c r="J823" i="1"/>
  <c r="J824" i="1"/>
  <c r="I825" i="1"/>
  <c r="J825" i="1" s="1"/>
  <c r="I826" i="1"/>
  <c r="J826" i="1" s="1"/>
  <c r="I827" i="1"/>
  <c r="J827" i="1" s="1"/>
  <c r="I828" i="1"/>
  <c r="J828" i="1" s="1"/>
  <c r="J829" i="1"/>
  <c r="J830" i="1"/>
  <c r="I831" i="1"/>
  <c r="J831" i="1" s="1"/>
  <c r="I832" i="1"/>
  <c r="J832" i="1" s="1"/>
  <c r="I833" i="1"/>
  <c r="J833" i="1" s="1"/>
  <c r="I834" i="1"/>
  <c r="J834" i="1" s="1"/>
  <c r="I835" i="1"/>
  <c r="J835" i="1" s="1"/>
  <c r="I836" i="1"/>
  <c r="J836" i="1" s="1"/>
  <c r="I837" i="1"/>
  <c r="J837" i="1" s="1"/>
  <c r="I838" i="1"/>
  <c r="J838" i="1" s="1"/>
  <c r="I839" i="1"/>
  <c r="J839" i="1" s="1"/>
  <c r="I840" i="1"/>
  <c r="J840" i="1" s="1"/>
  <c r="I841" i="1"/>
  <c r="J841" i="1" s="1"/>
  <c r="I842" i="1"/>
  <c r="J842" i="1" s="1"/>
  <c r="I843" i="1"/>
  <c r="J843" i="1" s="1"/>
  <c r="I844" i="1"/>
  <c r="J844" i="1" s="1"/>
  <c r="I845" i="1"/>
  <c r="J845" i="1" s="1"/>
  <c r="I846" i="1"/>
  <c r="J846" i="1" s="1"/>
  <c r="I847" i="1"/>
  <c r="J847" i="1" s="1"/>
  <c r="I848" i="1"/>
  <c r="J848" i="1" s="1"/>
  <c r="I849" i="1"/>
  <c r="J849" i="1" s="1"/>
  <c r="I850" i="1"/>
  <c r="J850" i="1" s="1"/>
  <c r="I851" i="1"/>
  <c r="J851" i="1" s="1"/>
  <c r="I852" i="1"/>
  <c r="J852" i="1" s="1"/>
  <c r="I853" i="1"/>
  <c r="J853" i="1" s="1"/>
  <c r="I854" i="1"/>
  <c r="J854" i="1" s="1"/>
  <c r="I855" i="1"/>
  <c r="J855" i="1" s="1"/>
  <c r="J856" i="1"/>
  <c r="J857" i="1"/>
  <c r="I858" i="1"/>
  <c r="J858" i="1" s="1"/>
  <c r="J859" i="1"/>
  <c r="J860" i="1"/>
  <c r="I861" i="1"/>
  <c r="J861" i="1" s="1"/>
  <c r="J862" i="1"/>
  <c r="J863" i="1"/>
  <c r="I864" i="1"/>
  <c r="J864" i="1" s="1"/>
  <c r="J865" i="1"/>
  <c r="J866" i="1"/>
  <c r="I867" i="1"/>
  <c r="J867" i="1" s="1"/>
  <c r="J868" i="1"/>
  <c r="I869" i="1"/>
  <c r="J869" i="1" s="1"/>
  <c r="I870" i="1"/>
  <c r="J870" i="1" s="1"/>
  <c r="I871" i="1"/>
  <c r="J871" i="1" s="1"/>
  <c r="I872" i="1"/>
  <c r="J872" i="1" s="1"/>
  <c r="I873" i="1"/>
  <c r="J873" i="1" s="1"/>
  <c r="I874" i="1"/>
  <c r="J874" i="1" s="1"/>
  <c r="I875" i="1"/>
  <c r="J875" i="1" s="1"/>
  <c r="I876" i="1"/>
  <c r="J876" i="1" s="1"/>
  <c r="I877" i="1"/>
  <c r="J877" i="1" s="1"/>
  <c r="I878" i="1"/>
  <c r="J878" i="1" s="1"/>
  <c r="I879" i="1"/>
  <c r="J879" i="1" s="1"/>
  <c r="I880" i="1"/>
  <c r="J880" i="1" s="1"/>
  <c r="I881" i="1"/>
  <c r="J881" i="1" s="1"/>
  <c r="I882" i="1"/>
  <c r="J882" i="1" s="1"/>
  <c r="I883" i="1"/>
  <c r="J883" i="1" s="1"/>
  <c r="I884" i="1"/>
  <c r="J884" i="1" s="1"/>
  <c r="I885" i="1"/>
  <c r="J885" i="1" s="1"/>
  <c r="I886" i="1"/>
  <c r="J886" i="1" s="1"/>
  <c r="I887" i="1"/>
  <c r="J887" i="1" s="1"/>
  <c r="I888" i="1"/>
  <c r="J888" i="1" s="1"/>
  <c r="I891" i="1"/>
  <c r="J891" i="1" s="1"/>
  <c r="I892" i="1"/>
  <c r="J892" i="1" s="1"/>
  <c r="I893" i="1"/>
  <c r="J893" i="1" s="1"/>
  <c r="I894" i="1"/>
  <c r="J894" i="1" s="1"/>
  <c r="I895" i="1"/>
  <c r="J895" i="1" s="1"/>
  <c r="I896" i="1"/>
  <c r="J896" i="1" s="1"/>
  <c r="I897" i="1"/>
  <c r="J897" i="1" s="1"/>
  <c r="I900" i="1"/>
  <c r="J900" i="1" s="1"/>
  <c r="I903" i="1"/>
  <c r="J903" i="1" s="1"/>
  <c r="I904" i="1"/>
  <c r="J904" i="1" s="1"/>
  <c r="I905" i="1"/>
  <c r="J905" i="1" s="1"/>
  <c r="I906" i="1"/>
  <c r="J906" i="1" s="1"/>
  <c r="I907" i="1"/>
  <c r="J907" i="1" s="1"/>
  <c r="I908" i="1"/>
  <c r="J908" i="1" s="1"/>
  <c r="I909" i="1"/>
  <c r="J909" i="1" s="1"/>
  <c r="I910" i="1"/>
  <c r="J910" i="1" s="1"/>
  <c r="I911" i="1"/>
  <c r="J911" i="1" s="1"/>
  <c r="I912" i="1"/>
  <c r="J912" i="1" s="1"/>
  <c r="I913" i="1"/>
  <c r="J913" i="1" s="1"/>
  <c r="I914" i="1"/>
  <c r="J914" i="1" s="1"/>
  <c r="I915" i="1"/>
  <c r="J915" i="1" s="1"/>
  <c r="I916" i="1"/>
  <c r="J916" i="1" s="1"/>
  <c r="I917" i="1"/>
  <c r="J917" i="1" s="1"/>
  <c r="I918" i="1"/>
  <c r="J918" i="1" s="1"/>
  <c r="I919" i="1"/>
  <c r="J919" i="1" s="1"/>
  <c r="I920" i="1"/>
  <c r="J920" i="1" s="1"/>
  <c r="I921" i="1"/>
  <c r="J921" i="1" s="1"/>
  <c r="I922" i="1"/>
  <c r="J922" i="1" s="1"/>
  <c r="I923" i="1"/>
  <c r="J923" i="1" s="1"/>
  <c r="I924" i="1"/>
  <c r="J924" i="1" s="1"/>
  <c r="I925" i="1"/>
  <c r="J925" i="1" s="1"/>
  <c r="I926" i="1"/>
  <c r="J926" i="1" s="1"/>
  <c r="I927" i="1"/>
  <c r="J927" i="1" s="1"/>
  <c r="I928" i="1"/>
  <c r="J928" i="1" s="1"/>
  <c r="I929" i="1"/>
  <c r="J929" i="1" s="1"/>
  <c r="I930" i="1"/>
  <c r="J930" i="1" s="1"/>
  <c r="I931" i="1"/>
  <c r="J931" i="1" s="1"/>
  <c r="I932" i="1"/>
  <c r="J932" i="1" s="1"/>
  <c r="I935" i="1"/>
  <c r="J935" i="1" s="1"/>
  <c r="I936" i="1"/>
  <c r="J936" i="1" s="1"/>
  <c r="I937" i="1"/>
  <c r="J937" i="1" s="1"/>
  <c r="I938" i="1"/>
  <c r="J938" i="1" s="1"/>
  <c r="I939" i="1"/>
  <c r="J939" i="1" s="1"/>
  <c r="I940" i="1"/>
  <c r="J940" i="1" s="1"/>
  <c r="I941" i="1"/>
  <c r="J941" i="1" s="1"/>
  <c r="I942" i="1"/>
  <c r="J942" i="1" s="1"/>
  <c r="I943" i="1"/>
  <c r="J943" i="1" s="1"/>
  <c r="I944" i="1"/>
  <c r="J944" i="1" s="1"/>
  <c r="I945" i="1"/>
  <c r="J945" i="1" s="1"/>
  <c r="I946" i="1"/>
  <c r="J946" i="1" s="1"/>
  <c r="I947" i="1"/>
  <c r="J947" i="1" s="1"/>
  <c r="I950" i="1"/>
  <c r="J950" i="1" s="1"/>
  <c r="I951" i="1"/>
  <c r="J951" i="1" s="1"/>
  <c r="I952" i="1"/>
  <c r="J952" i="1" s="1"/>
  <c r="I953" i="1"/>
  <c r="J953" i="1" s="1"/>
  <c r="I954" i="1"/>
  <c r="J954" i="1" s="1"/>
  <c r="I955" i="1"/>
  <c r="J955" i="1" s="1"/>
  <c r="I956" i="1"/>
  <c r="J956" i="1" s="1"/>
  <c r="I957" i="1"/>
  <c r="J957" i="1" s="1"/>
  <c r="I958" i="1"/>
  <c r="J958" i="1" s="1"/>
  <c r="I959" i="1"/>
  <c r="J959" i="1" s="1"/>
  <c r="I960" i="1"/>
  <c r="J960" i="1" s="1"/>
  <c r="I961" i="1"/>
  <c r="J961" i="1" s="1"/>
  <c r="I962" i="1"/>
  <c r="J962" i="1" s="1"/>
  <c r="I963" i="1"/>
  <c r="J963" i="1" s="1"/>
  <c r="I964" i="1"/>
  <c r="J964" i="1" s="1"/>
  <c r="I965" i="1"/>
  <c r="J965" i="1" s="1"/>
  <c r="I966" i="1"/>
  <c r="J966" i="1" s="1"/>
  <c r="I967" i="1"/>
  <c r="J967" i="1" s="1"/>
  <c r="I968" i="1"/>
  <c r="J968" i="1" s="1"/>
  <c r="I969" i="1"/>
  <c r="J969" i="1" s="1"/>
  <c r="I970" i="1"/>
  <c r="J970" i="1" s="1"/>
  <c r="I971" i="1"/>
  <c r="J971" i="1" s="1"/>
  <c r="I972" i="1"/>
  <c r="J972" i="1" s="1"/>
  <c r="I973" i="1"/>
  <c r="J973" i="1" s="1"/>
  <c r="I974" i="1"/>
  <c r="J974" i="1" s="1"/>
  <c r="I975" i="1"/>
  <c r="J975" i="1" s="1"/>
  <c r="I976" i="1"/>
  <c r="J976" i="1" s="1"/>
  <c r="I977" i="1"/>
  <c r="J977" i="1" s="1"/>
  <c r="I978" i="1"/>
  <c r="J978" i="1" s="1"/>
  <c r="I979" i="1"/>
  <c r="J979" i="1" s="1"/>
  <c r="I980" i="1"/>
  <c r="J980" i="1" s="1"/>
  <c r="I981" i="1"/>
  <c r="J981" i="1" s="1"/>
  <c r="I982" i="1"/>
  <c r="J982" i="1" s="1"/>
  <c r="I983" i="1"/>
  <c r="J983" i="1" s="1"/>
  <c r="I984" i="1"/>
  <c r="J984" i="1" s="1"/>
  <c r="I985" i="1"/>
  <c r="J985" i="1" s="1"/>
  <c r="I986" i="1"/>
  <c r="J986" i="1" s="1"/>
  <c r="I987" i="1"/>
  <c r="J987" i="1" s="1"/>
  <c r="I988" i="1"/>
  <c r="J988" i="1" s="1"/>
  <c r="I989" i="1"/>
  <c r="J989" i="1" s="1"/>
  <c r="I990" i="1"/>
  <c r="J990" i="1" s="1"/>
  <c r="I991" i="1"/>
  <c r="J991" i="1" s="1"/>
  <c r="I992" i="1"/>
  <c r="J992" i="1" s="1"/>
  <c r="I993" i="1"/>
  <c r="J993" i="1" s="1"/>
  <c r="I994" i="1"/>
  <c r="J994" i="1" s="1"/>
  <c r="I995" i="1"/>
  <c r="J995" i="1" s="1"/>
  <c r="I998" i="1"/>
  <c r="J998" i="1" s="1"/>
  <c r="I999" i="1"/>
  <c r="J999" i="1" s="1"/>
  <c r="I1000" i="1"/>
  <c r="J1000" i="1" s="1"/>
  <c r="I1001" i="1"/>
  <c r="J1001" i="1" s="1"/>
  <c r="I1002" i="1"/>
  <c r="J1002" i="1" s="1"/>
  <c r="I1003" i="1"/>
  <c r="J1003" i="1" s="1"/>
  <c r="I1004" i="1"/>
  <c r="J1004" i="1" s="1"/>
  <c r="I1005" i="1"/>
  <c r="J1005" i="1" s="1"/>
  <c r="I1006" i="1"/>
  <c r="J1006" i="1" s="1"/>
  <c r="I1007" i="1"/>
  <c r="J1007" i="1" s="1"/>
  <c r="I1008" i="1"/>
  <c r="J1008" i="1" s="1"/>
  <c r="I1009" i="1"/>
  <c r="J1009" i="1" s="1"/>
  <c r="I1010" i="1"/>
  <c r="J1010" i="1" s="1"/>
  <c r="I1011" i="1"/>
  <c r="J1011" i="1" s="1"/>
  <c r="I1012" i="1"/>
  <c r="J1012" i="1" s="1"/>
  <c r="I1013" i="1"/>
  <c r="J1013" i="1" s="1"/>
  <c r="I1014" i="1"/>
  <c r="J1014" i="1" s="1"/>
  <c r="I1015" i="1"/>
  <c r="J1015" i="1" s="1"/>
  <c r="I1016" i="1"/>
  <c r="J1016" i="1" s="1"/>
  <c r="I1019" i="1"/>
  <c r="J1019" i="1" s="1"/>
  <c r="I1022" i="1"/>
  <c r="J1022" i="1" s="1"/>
  <c r="I1025" i="1"/>
  <c r="J1025" i="1" s="1"/>
  <c r="I1028" i="1"/>
  <c r="J1028" i="1" s="1"/>
  <c r="I1031" i="1"/>
  <c r="J1031" i="1" s="1"/>
  <c r="I1034" i="1"/>
  <c r="J1034" i="1" s="1"/>
  <c r="I1037" i="1"/>
  <c r="J1037" i="1" s="1"/>
  <c r="I1040" i="1"/>
  <c r="J1040" i="1" s="1"/>
  <c r="I1043" i="1"/>
  <c r="J1043" i="1" s="1"/>
  <c r="I1046" i="1"/>
  <c r="J1046" i="1" s="1"/>
  <c r="I1049" i="1"/>
  <c r="J1049" i="1" s="1"/>
  <c r="I1050" i="1"/>
  <c r="J1050" i="1" s="1"/>
  <c r="I1051" i="1"/>
  <c r="J1051" i="1" s="1"/>
  <c r="I1052" i="1"/>
  <c r="J1052" i="1" s="1"/>
  <c r="I1053" i="1"/>
  <c r="J1053" i="1" s="1"/>
  <c r="I1054" i="1"/>
  <c r="J1054" i="1" s="1"/>
  <c r="I1055" i="1"/>
  <c r="J1055" i="1" s="1"/>
  <c r="I1056" i="1"/>
  <c r="J1056" i="1" s="1"/>
  <c r="I1057" i="1"/>
  <c r="J1057" i="1" s="1"/>
  <c r="I1058" i="1"/>
  <c r="J1058" i="1" s="1"/>
  <c r="I1059" i="1"/>
  <c r="J1059" i="1" s="1"/>
  <c r="I1060" i="1"/>
  <c r="J1060" i="1" s="1"/>
  <c r="I1061" i="1"/>
  <c r="J1061" i="1" s="1"/>
  <c r="I1062" i="1"/>
  <c r="J1062" i="1" s="1"/>
  <c r="I1063" i="1"/>
  <c r="J1063" i="1" s="1"/>
  <c r="I1064" i="1"/>
  <c r="J1064" i="1" s="1"/>
  <c r="I1065" i="1"/>
  <c r="J1065" i="1" s="1"/>
  <c r="I1066" i="1"/>
  <c r="J1066" i="1" s="1"/>
  <c r="I1067" i="1"/>
  <c r="J1067" i="1" s="1"/>
  <c r="I1070" i="1"/>
  <c r="J1070" i="1" s="1"/>
  <c r="I1071" i="1"/>
  <c r="J1071" i="1" s="1"/>
  <c r="I1072" i="1"/>
  <c r="J1072" i="1" s="1"/>
  <c r="I1073" i="1"/>
  <c r="J1073" i="1" s="1"/>
  <c r="I1074" i="1"/>
  <c r="J1074" i="1" s="1"/>
  <c r="I1075" i="1"/>
  <c r="J1075" i="1" s="1"/>
  <c r="I1076" i="1"/>
  <c r="J1076" i="1" s="1"/>
  <c r="I1077" i="1"/>
  <c r="J1077" i="1" s="1"/>
  <c r="I1078" i="1"/>
  <c r="J1078" i="1" s="1"/>
  <c r="I1079" i="1"/>
  <c r="J1079" i="1" s="1"/>
  <c r="I1080" i="1"/>
  <c r="J1080" i="1" s="1"/>
  <c r="I1081" i="1"/>
  <c r="J1081" i="1" s="1"/>
  <c r="I1082" i="1"/>
  <c r="J1082" i="1" s="1"/>
  <c r="I1083" i="1"/>
  <c r="J1083" i="1" s="1"/>
  <c r="I1084" i="1"/>
  <c r="J1084" i="1" s="1"/>
  <c r="I1085" i="1"/>
  <c r="J1085" i="1" s="1"/>
  <c r="I1086" i="1"/>
  <c r="J1086" i="1" s="1"/>
  <c r="I1087" i="1"/>
  <c r="J1087" i="1" s="1"/>
  <c r="I1088" i="1"/>
  <c r="J1088" i="1" s="1"/>
  <c r="I1089" i="1"/>
  <c r="J1089" i="1" s="1"/>
  <c r="I1090" i="1"/>
  <c r="J1090" i="1" s="1"/>
  <c r="I1091" i="1"/>
  <c r="J1091" i="1" s="1"/>
  <c r="I1093" i="1"/>
  <c r="J1093" i="1" s="1"/>
  <c r="I1094" i="1"/>
  <c r="J1094" i="1" s="1"/>
  <c r="I1095" i="1"/>
  <c r="J1095" i="1" s="1"/>
  <c r="I1096" i="1"/>
  <c r="J1096" i="1" s="1"/>
  <c r="I1097" i="1"/>
  <c r="J1097" i="1" s="1"/>
  <c r="I1098" i="1"/>
  <c r="J1098" i="1" s="1"/>
  <c r="I1099" i="1"/>
  <c r="J1099" i="1" s="1"/>
  <c r="I1100" i="1"/>
  <c r="J1100" i="1" s="1"/>
  <c r="I1101" i="1"/>
  <c r="J1101" i="1" s="1"/>
  <c r="I1102" i="1"/>
  <c r="J1102" i="1" s="1"/>
  <c r="I1103" i="1"/>
  <c r="J1103" i="1" s="1"/>
  <c r="I1104" i="1"/>
  <c r="J1104" i="1" s="1"/>
  <c r="I1105" i="1"/>
  <c r="J1105" i="1" s="1"/>
  <c r="I1106" i="1"/>
  <c r="J1106" i="1" s="1"/>
  <c r="I1107" i="1"/>
  <c r="J1107" i="1" s="1"/>
  <c r="I1108" i="1"/>
  <c r="J1108" i="1" s="1"/>
  <c r="I1109" i="1"/>
  <c r="J1109" i="1" s="1"/>
  <c r="I1110" i="1"/>
  <c r="J1110" i="1" s="1"/>
  <c r="I1111" i="1"/>
  <c r="J1111" i="1" s="1"/>
  <c r="I1112" i="1"/>
  <c r="J1112" i="1" s="1"/>
  <c r="I1113" i="1"/>
  <c r="J1113" i="1" s="1"/>
  <c r="I1114" i="1"/>
  <c r="J1114" i="1" s="1"/>
  <c r="I1115" i="1"/>
  <c r="J1115" i="1" s="1"/>
  <c r="I1116" i="1"/>
  <c r="J1116" i="1" s="1"/>
  <c r="I1117" i="1"/>
  <c r="J1117" i="1" s="1"/>
  <c r="I1118" i="1"/>
  <c r="J1118" i="1" s="1"/>
  <c r="I1119" i="1"/>
  <c r="J1119" i="1" s="1"/>
  <c r="I1120" i="1"/>
  <c r="J1120" i="1" s="1"/>
  <c r="I1121" i="1"/>
  <c r="J1121" i="1" s="1"/>
  <c r="I1122" i="1"/>
  <c r="J1122" i="1" s="1"/>
  <c r="I1123" i="1"/>
  <c r="J1123" i="1" s="1"/>
  <c r="I1124" i="1"/>
  <c r="J1124" i="1" s="1"/>
  <c r="I1125" i="1"/>
  <c r="J1125" i="1" s="1"/>
  <c r="I1126" i="1"/>
  <c r="J1126" i="1" s="1"/>
  <c r="I1127" i="1"/>
  <c r="J1127" i="1" s="1"/>
  <c r="I1128" i="1"/>
  <c r="J1128" i="1" s="1"/>
  <c r="I1129" i="1"/>
  <c r="J1129" i="1" s="1"/>
  <c r="I1130" i="1"/>
  <c r="J1130" i="1" s="1"/>
  <c r="I1131" i="1"/>
  <c r="J1131" i="1" s="1"/>
  <c r="I1132" i="1"/>
  <c r="J1132" i="1" s="1"/>
  <c r="I1133" i="1"/>
  <c r="J1133" i="1" s="1"/>
  <c r="I1134" i="1"/>
  <c r="J1134" i="1" s="1"/>
  <c r="I1135" i="1"/>
  <c r="J1135" i="1" s="1"/>
  <c r="I1136" i="1"/>
  <c r="J1136" i="1" s="1"/>
  <c r="I1137" i="1"/>
  <c r="J1137" i="1" s="1"/>
  <c r="I1138" i="1"/>
  <c r="J1138" i="1" s="1"/>
  <c r="I1139" i="1"/>
  <c r="J1139" i="1" s="1"/>
  <c r="I1140" i="1"/>
  <c r="J1140" i="1" s="1"/>
  <c r="I1141" i="1"/>
  <c r="J1141" i="1" s="1"/>
  <c r="I1142" i="1"/>
  <c r="J1142" i="1" s="1"/>
  <c r="I1143" i="1"/>
  <c r="J1143" i="1" s="1"/>
  <c r="I1146" i="1"/>
  <c r="J1146" i="1" s="1"/>
  <c r="I1149" i="1"/>
  <c r="J1149" i="1" s="1"/>
  <c r="I1150" i="1"/>
  <c r="J1150" i="1" s="1"/>
  <c r="I1151" i="1"/>
  <c r="J1151" i="1" s="1"/>
  <c r="I1152" i="1"/>
  <c r="J1152" i="1" s="1"/>
  <c r="I1153" i="1"/>
  <c r="J1153" i="1" s="1"/>
  <c r="I1154" i="1"/>
  <c r="J1154" i="1" s="1"/>
  <c r="I1155" i="1"/>
  <c r="J1155" i="1" s="1"/>
  <c r="I1156" i="1"/>
  <c r="J1156" i="1" s="1"/>
  <c r="I1157" i="1"/>
  <c r="J1157" i="1" s="1"/>
  <c r="I1158" i="1"/>
  <c r="J1158" i="1" s="1"/>
  <c r="I1159" i="1"/>
  <c r="J1159" i="1" s="1"/>
  <c r="I1169" i="1"/>
  <c r="J1169" i="1" s="1"/>
  <c r="I1170" i="1"/>
  <c r="J1170" i="1" s="1"/>
  <c r="I1171" i="1"/>
  <c r="J1171" i="1" s="1"/>
  <c r="I1174" i="1"/>
  <c r="J1174" i="1" s="1"/>
  <c r="I1175" i="1"/>
  <c r="J1175" i="1" s="1"/>
  <c r="I1176" i="1"/>
  <c r="J1176" i="1" s="1"/>
  <c r="I1177" i="1"/>
  <c r="J1177" i="1" s="1"/>
  <c r="I1178" i="1"/>
  <c r="J1178" i="1" s="1"/>
  <c r="I1181" i="1"/>
  <c r="J1181" i="1" s="1"/>
  <c r="I1182" i="1"/>
  <c r="J1182" i="1" s="1"/>
  <c r="I1183" i="1"/>
  <c r="J1183" i="1" s="1"/>
  <c r="I1184" i="1"/>
  <c r="J1184" i="1" s="1"/>
  <c r="I1185" i="1"/>
  <c r="J1185" i="1" s="1"/>
  <c r="I1186" i="1"/>
  <c r="J1186" i="1" s="1"/>
  <c r="I1187" i="1"/>
  <c r="J1187" i="1" s="1"/>
  <c r="I1188" i="1"/>
  <c r="J1188" i="1" s="1"/>
  <c r="I1189" i="1"/>
  <c r="J1189" i="1" s="1"/>
  <c r="I1190" i="1"/>
  <c r="J1190" i="1" s="1"/>
  <c r="I1191" i="1"/>
  <c r="J1191" i="1" s="1"/>
  <c r="I1192" i="1"/>
  <c r="J1192" i="1" s="1"/>
  <c r="I1193" i="1"/>
  <c r="J1193" i="1" s="1"/>
  <c r="I1194" i="1"/>
  <c r="J1194" i="1" s="1"/>
  <c r="I1195" i="1"/>
  <c r="J1195" i="1" s="1"/>
  <c r="I1196" i="1"/>
  <c r="J1196" i="1" s="1"/>
  <c r="I1197" i="1"/>
  <c r="J1197" i="1" s="1"/>
  <c r="I1198" i="1"/>
  <c r="J1198" i="1" s="1"/>
  <c r="I1199" i="1"/>
  <c r="J1199" i="1" s="1"/>
  <c r="I1200" i="1"/>
  <c r="J1200" i="1" s="1"/>
  <c r="I1201" i="1"/>
  <c r="J1201" i="1" s="1"/>
  <c r="I1202" i="1"/>
  <c r="J1202" i="1" s="1"/>
  <c r="I1203" i="1"/>
  <c r="J1203" i="1" s="1"/>
  <c r="I1204" i="1"/>
  <c r="J1204" i="1" s="1"/>
  <c r="I1205" i="1"/>
  <c r="J1205" i="1" s="1"/>
  <c r="I1206" i="1"/>
  <c r="J1206" i="1" s="1"/>
  <c r="I1207" i="1"/>
  <c r="J1207" i="1" s="1"/>
  <c r="I1208" i="1"/>
  <c r="J1208" i="1" s="1"/>
  <c r="I1209" i="1"/>
  <c r="J1209" i="1" s="1"/>
  <c r="I1210" i="1"/>
  <c r="J1210" i="1" s="1"/>
  <c r="I1211" i="1"/>
  <c r="J1211" i="1" s="1"/>
  <c r="I1212" i="1"/>
  <c r="J1212" i="1" s="1"/>
  <c r="I1213" i="1"/>
  <c r="J1213" i="1" s="1"/>
  <c r="I1214" i="1"/>
  <c r="J1214" i="1" s="1"/>
  <c r="I1215" i="1"/>
  <c r="J1215" i="1" s="1"/>
  <c r="I1216" i="1"/>
  <c r="J1216" i="1" s="1"/>
  <c r="I1217" i="1"/>
  <c r="J1217" i="1" s="1"/>
  <c r="I1218" i="1"/>
  <c r="J1218" i="1" s="1"/>
  <c r="I1219" i="1"/>
  <c r="J1219" i="1" s="1"/>
  <c r="I1220" i="1"/>
  <c r="J1220" i="1" s="1"/>
  <c r="I1221" i="1"/>
  <c r="J1221" i="1" s="1"/>
  <c r="I1222" i="1"/>
  <c r="J1222" i="1" s="1"/>
  <c r="I1223" i="1"/>
  <c r="J1223" i="1" s="1"/>
  <c r="I1224" i="1"/>
  <c r="J1224" i="1" s="1"/>
  <c r="I1225" i="1"/>
  <c r="J1225" i="1" s="1"/>
  <c r="I1226" i="1"/>
  <c r="J1226" i="1" s="1"/>
  <c r="I1227" i="1"/>
  <c r="J1227" i="1" s="1"/>
  <c r="I1228" i="1"/>
  <c r="J1228" i="1" s="1"/>
  <c r="I1229" i="1"/>
  <c r="J1229" i="1" s="1"/>
  <c r="I1230" i="1"/>
  <c r="J1230" i="1" s="1"/>
  <c r="I1231" i="1"/>
  <c r="J1231" i="1" s="1"/>
  <c r="I1232" i="1"/>
  <c r="J1232" i="1" s="1"/>
  <c r="I1233" i="1"/>
  <c r="J1233" i="1" s="1"/>
  <c r="I1234" i="1"/>
  <c r="J1234" i="1" s="1"/>
  <c r="I1235" i="1"/>
  <c r="J1235" i="1" s="1"/>
  <c r="I1236" i="1"/>
  <c r="J1236" i="1" s="1"/>
  <c r="I1237" i="1"/>
  <c r="J1237" i="1" s="1"/>
  <c r="I1238" i="1"/>
  <c r="J1238" i="1" s="1"/>
  <c r="I1239" i="1"/>
  <c r="J1239" i="1" s="1"/>
  <c r="I1240" i="1"/>
  <c r="J1240" i="1" s="1"/>
  <c r="I1243" i="1"/>
  <c r="J1243" i="1" s="1"/>
  <c r="I1244" i="1"/>
  <c r="J1244" i="1" s="1"/>
  <c r="I1245" i="1"/>
  <c r="J1245" i="1" s="1"/>
  <c r="I1246" i="1"/>
  <c r="J1246" i="1" s="1"/>
  <c r="I1247" i="1"/>
  <c r="J1247" i="1" s="1"/>
  <c r="I1248" i="1"/>
  <c r="J1248" i="1" s="1"/>
  <c r="I1249" i="1"/>
  <c r="J1249" i="1" s="1"/>
  <c r="I1250" i="1"/>
  <c r="J1250" i="1" s="1"/>
  <c r="I1251" i="1"/>
  <c r="J1251" i="1" s="1"/>
  <c r="I1252" i="1"/>
  <c r="J1252" i="1" s="1"/>
  <c r="I1253" i="1"/>
  <c r="J1253" i="1" s="1"/>
  <c r="I1254" i="1"/>
  <c r="J1254" i="1" s="1"/>
  <c r="I1255" i="1"/>
  <c r="J1255" i="1" s="1"/>
  <c r="I1256" i="1"/>
  <c r="J1256" i="1" s="1"/>
  <c r="I1257" i="1"/>
  <c r="J1257" i="1" s="1"/>
  <c r="I1258" i="1"/>
  <c r="J1258" i="1" s="1"/>
  <c r="I1259" i="1"/>
  <c r="J1259" i="1" s="1"/>
  <c r="I1260" i="1"/>
  <c r="J1260" i="1" s="1"/>
  <c r="I1261" i="1"/>
  <c r="J1261" i="1" s="1"/>
  <c r="I1262" i="1"/>
  <c r="J1262" i="1" s="1"/>
  <c r="I1263" i="1"/>
  <c r="J1263" i="1" s="1"/>
  <c r="I1264" i="1"/>
  <c r="J1264" i="1" s="1"/>
  <c r="I1265" i="1"/>
  <c r="J1265" i="1" s="1"/>
  <c r="I1266" i="1"/>
  <c r="J1266" i="1" s="1"/>
  <c r="I1267" i="1"/>
  <c r="J1267" i="1" s="1"/>
  <c r="I1268" i="1"/>
  <c r="J1268" i="1" s="1"/>
  <c r="I1269" i="1"/>
  <c r="J1269" i="1" s="1"/>
  <c r="I1270" i="1"/>
  <c r="J1270" i="1" s="1"/>
  <c r="I1271" i="1"/>
  <c r="J1271" i="1" s="1"/>
  <c r="I1272" i="1"/>
  <c r="J1272" i="1" s="1"/>
  <c r="I1273" i="1"/>
  <c r="J1273" i="1" s="1"/>
  <c r="I1274" i="1"/>
  <c r="J1274" i="1" s="1"/>
  <c r="I1275" i="1"/>
  <c r="J1275" i="1" s="1"/>
  <c r="I1276" i="1"/>
  <c r="J1276" i="1" s="1"/>
  <c r="I1277" i="1"/>
  <c r="J1277" i="1" s="1"/>
  <c r="I1278" i="1"/>
  <c r="J1278" i="1" s="1"/>
  <c r="I1279" i="1"/>
  <c r="J1279" i="1" s="1"/>
  <c r="I1280" i="1"/>
  <c r="J1280" i="1" s="1"/>
  <c r="I1281" i="1"/>
  <c r="J1281" i="1" s="1"/>
  <c r="I1282" i="1"/>
  <c r="J1282" i="1" s="1"/>
  <c r="I1283" i="1"/>
  <c r="J1283" i="1" s="1"/>
  <c r="I1284" i="1"/>
  <c r="J1284" i="1" s="1"/>
  <c r="I1285" i="1"/>
  <c r="J1285" i="1" s="1"/>
  <c r="I1286" i="1"/>
  <c r="J1286" i="1" s="1"/>
  <c r="I1287" i="1"/>
  <c r="J1287" i="1" s="1"/>
  <c r="I1288" i="1"/>
  <c r="J1288" i="1" s="1"/>
  <c r="I1289" i="1"/>
  <c r="J1289" i="1" s="1"/>
  <c r="I1290" i="1"/>
  <c r="J1290" i="1" s="1"/>
  <c r="I1291" i="1"/>
  <c r="J1291" i="1" s="1"/>
  <c r="I1292" i="1"/>
  <c r="J1292" i="1" s="1"/>
  <c r="I1293" i="1"/>
  <c r="J1293" i="1" s="1"/>
  <c r="I1294" i="1"/>
  <c r="J1294" i="1" s="1"/>
  <c r="I1295" i="1"/>
  <c r="J1295" i="1" s="1"/>
  <c r="I1296" i="1"/>
  <c r="J1296" i="1" s="1"/>
  <c r="I1297" i="1"/>
  <c r="J1297" i="1" s="1"/>
  <c r="I1298" i="1"/>
  <c r="J1298" i="1" s="1"/>
  <c r="I1299" i="1"/>
  <c r="J1299" i="1" s="1"/>
  <c r="I1300" i="1"/>
  <c r="J1300" i="1" s="1"/>
  <c r="I1301" i="1"/>
  <c r="J1301" i="1" s="1"/>
  <c r="I1302" i="1"/>
  <c r="J1302" i="1" s="1"/>
  <c r="I1303" i="1"/>
  <c r="J1303" i="1" s="1"/>
  <c r="I1304" i="1"/>
  <c r="J1304" i="1" s="1"/>
  <c r="I1305" i="1"/>
  <c r="J1305" i="1" s="1"/>
  <c r="I1306" i="1"/>
  <c r="J1306" i="1" s="1"/>
  <c r="I1307" i="1"/>
  <c r="J1307" i="1" s="1"/>
  <c r="I1308" i="1"/>
  <c r="J1308" i="1" s="1"/>
  <c r="I1309" i="1"/>
  <c r="J1309" i="1" s="1"/>
  <c r="I1310" i="1"/>
  <c r="J1310" i="1" s="1"/>
  <c r="I1311" i="1"/>
  <c r="J1311" i="1" s="1"/>
  <c r="I1312" i="1"/>
  <c r="J1312" i="1" s="1"/>
  <c r="I1313" i="1"/>
  <c r="J1313" i="1" s="1"/>
  <c r="I1314" i="1"/>
  <c r="J1314" i="1" s="1"/>
  <c r="I1315" i="1"/>
  <c r="J1315" i="1" s="1"/>
  <c r="I1316" i="1"/>
  <c r="J1316" i="1" s="1"/>
  <c r="I1317" i="1"/>
  <c r="J1317" i="1" s="1"/>
  <c r="I1318" i="1"/>
  <c r="J1318" i="1" s="1"/>
  <c r="I1319" i="1"/>
  <c r="J1319" i="1" s="1"/>
  <c r="I1320" i="1"/>
  <c r="J1320" i="1" s="1"/>
  <c r="I1323" i="1"/>
  <c r="J1323" i="1" s="1"/>
  <c r="I1324" i="1"/>
  <c r="J1324" i="1" s="1"/>
  <c r="I1325" i="1"/>
  <c r="J1325" i="1" s="1"/>
  <c r="I1326" i="1"/>
  <c r="J1326" i="1" s="1"/>
  <c r="I1327" i="1"/>
  <c r="J1327" i="1" s="1"/>
  <c r="I1328" i="1"/>
  <c r="J1328" i="1" s="1"/>
  <c r="I1329" i="1"/>
  <c r="J1329" i="1" s="1"/>
  <c r="I1330" i="1"/>
  <c r="J1330" i="1" s="1"/>
  <c r="O1324" i="1"/>
  <c r="O1325" i="1"/>
  <c r="O1331" i="1"/>
  <c r="I1331" i="1"/>
  <c r="J1331" i="1" s="1"/>
  <c r="O1327" i="1"/>
  <c r="O1328" i="1"/>
  <c r="O1329" i="1"/>
  <c r="O1330" i="1"/>
  <c r="O178" i="1"/>
  <c r="O179" i="1"/>
  <c r="O1323" i="1"/>
  <c r="O1326" i="1" l="1"/>
  <c r="O1317" i="1" l="1"/>
  <c r="O1319" i="1"/>
  <c r="O171" i="1"/>
  <c r="O174" i="1"/>
  <c r="O177" i="1"/>
  <c r="O180" i="1"/>
  <c r="O183" i="1"/>
  <c r="O186" i="1"/>
  <c r="O189" i="1"/>
  <c r="O192" i="1"/>
  <c r="O195" i="1"/>
  <c r="O198" i="1"/>
  <c r="O201" i="1"/>
  <c r="O204" i="1"/>
  <c r="O207" i="1"/>
  <c r="O210" i="1"/>
  <c r="O288" i="1"/>
</calcChain>
</file>

<file path=xl/sharedStrings.xml><?xml version="1.0" encoding="utf-8"?>
<sst xmlns="http://schemas.openxmlformats.org/spreadsheetml/2006/main" count="4653" uniqueCount="813">
  <si>
    <t>Periyodik Bakımı Yapılmamış Ekipmanlar</t>
  </si>
  <si>
    <t>İş Kazası sonucu Yaralanma ve Ölüm</t>
  </si>
  <si>
    <t>Kurum, Çalışanlar,Hastalar, Ziyaretçiler</t>
  </si>
  <si>
    <t>Periyodik bakımı yapılmış fakat gerekleri yapılmamış ekipmanlar</t>
  </si>
  <si>
    <t>Periydik bakım sonrası rapor edilen eksiklikler önem sırasına göre derhal giderilmeli, giderildiği ile ilgi rapor İSGB'ne yazılı bildirilmeli</t>
  </si>
  <si>
    <t>Patlama, yangın, yaralanma, ölüm</t>
  </si>
  <si>
    <t>Yönetmeliğe uygun sıvı oksijen tankının yerleştirilmesi</t>
  </si>
  <si>
    <t>Çalışanların iş prosedür ve güvenlik talimatlarının olmaması</t>
  </si>
  <si>
    <t>İş kazası</t>
  </si>
  <si>
    <t>Kurum, Çalışanlar</t>
  </si>
  <si>
    <t>İş prosedürleri ve sağlık güvenlik talimatları oluşturulmaı</t>
  </si>
  <si>
    <t>İş kazası, yaralanma</t>
  </si>
  <si>
    <t>Çalışma alanı ve dinlenme yerlerinin ayrılmaması</t>
  </si>
  <si>
    <t>İş verimsizlikiğ, iş kazası düşme, çarpma, yaralanma</t>
  </si>
  <si>
    <t>Çalışma alanı ve dinlenme yerleri birbirinden ayrılmalı</t>
  </si>
  <si>
    <t>Tuvalet kapılarının içe açılması</t>
  </si>
  <si>
    <t>Yaralanma ve acil durumlarda içeri ulaşımı geciktirme,</t>
  </si>
  <si>
    <t>Tuvalet kapıları dışa açılmalıdır.</t>
  </si>
  <si>
    <t>Enfeksiyon, İş verimsizliği, Meslek Hastalığı</t>
  </si>
  <si>
    <t>Klimaların periyodik bakımlarının olmaması</t>
  </si>
  <si>
    <t>Klimaların bakımları periyodik yapılmalı</t>
  </si>
  <si>
    <t>Sağlık ve Güvenlik işaretlerinini bulunmaması</t>
  </si>
  <si>
    <t>Risk değerlendirmesi sonuçlarına göre; çalışma yöntemleri, iş organizasyonu ve toplu korunma yöntemleriyle risklerin giderilemediği veya yeterince azaltılamadığı durumlarda, sağlık ve güvenlik işaretleri bulundurulmalı ve uygun şekilde kullanılmalı.</t>
  </si>
  <si>
    <t>Mavi kod Ekibi Çalışma Prosedürü ve Şartları</t>
  </si>
  <si>
    <t>Düşme, Yralanama, ölüm</t>
  </si>
  <si>
    <t>Kurum ve Mavi kod ekibi çalışanları</t>
  </si>
  <si>
    <t>Ekibin çalışma koşulları ve yerleri göz önünde bulundurularak uygun iş ekpmanı ve kıyafeti temin edilmeli, zimmet karşılığı teslim edilmeli, kullandırılması sağlanmalı, denetim,</t>
  </si>
  <si>
    <t>Çalışma sahasında sigara içilmesi</t>
  </si>
  <si>
    <t>Çalışma sahasında ve kapalı alanlarda kesinlikle sigara içilmesi engellenmeli</t>
  </si>
  <si>
    <t>İş Sağlığı ve güvenliği denetim ve kontrollerinin olmaması</t>
  </si>
  <si>
    <t>Belirli periyotlarla saha çalışmaları yapılarak iş sağlığı ev güvenliği denetim ve kontrolleri yapılmalı.</t>
  </si>
  <si>
    <t>Ortam ölçümlerinin yapılmaması</t>
  </si>
  <si>
    <t>Termal Konfor Şartlarının sağlanamaması nedeniyle meslek hastalığı ve İş Kazası</t>
  </si>
  <si>
    <t>Yönetmeliğe uygun ortam ölçümlerinin yapılması ve çıkan sonuca göre gerekli önlemler alıncaktır.İş yeri ortam havasının her mevsim 24- 28 ºC sıcaklığında, Bağıl Nem oranının %40-60 oranında olmasını sağlamak için gerekli iklimlendirme sistemlerinin kurulması ve Termal Konfor şartlarının yerine getirilmesi gerekmektedir.</t>
  </si>
  <si>
    <t>Asansörlerin uygunluk belgelerinin olmaması</t>
  </si>
  <si>
    <t>yaralanma ve iş kazası, ölüm</t>
  </si>
  <si>
    <t>Asansörlerin igili mevzuata göre periyodik bakımı yapılmalı ve uygunluk belgeleri doyalanmalı</t>
  </si>
  <si>
    <t>Asansörün periyodik bakımının yapılmaması</t>
  </si>
  <si>
    <t>Asansörlerin igili mevzuata göre periyodik bakımı yapılmalıdır.</t>
  </si>
  <si>
    <t>Dolapların sabitlenmemesi</t>
  </si>
  <si>
    <t>Düşme, yaralanma,ölüm</t>
  </si>
  <si>
    <t>yapısal olmayan tüm ekipmanların ilgili alan ve yerlere sabitlenmeli</t>
  </si>
  <si>
    <t>İş başı eğitimlerinin olmaması</t>
  </si>
  <si>
    <t>Çalışan ve işe yeni başlayan her personele iş başı eğitimleri  verilmeli.</t>
  </si>
  <si>
    <t>Çöp kovalarının düzenli boşaltılmaması</t>
  </si>
  <si>
    <t>Çöp kovaları taşmadan  düzenli boşaltılması sağlanmalı</t>
  </si>
  <si>
    <t>İş Sağlığı ve güvenliği eğitimlerinin olmaması</t>
  </si>
  <si>
    <t>Tüm çalışanların 16 saat  iş sağlığı ve güvenliği eğitimleri almalı ve eğitim sonunda sınav yapılarak belgelendirilmeli</t>
  </si>
  <si>
    <t>Elektrik Tehlikeleri</t>
  </si>
  <si>
    <t>Açıkta Elektrik Kabloları</t>
  </si>
  <si>
    <t>Elektrik Çarpması, Düşme, Yaralanma</t>
  </si>
  <si>
    <t>Elektrik Kabloları yer seviyesinden sürülmemeli uygun kanallar içinde duvara monteli şekilde uzatılmalı, Kablolar Kanal içine alınmalı</t>
  </si>
  <si>
    <t>Yangın</t>
  </si>
  <si>
    <t>Elektrik Kabloları yer sevyesinden sürülmemeli uygun kanallar içinde duvara monteli şekilde uzatılmalı, Kabloların Kanal içine alınıp yalıtımı sağlanmalı</t>
  </si>
  <si>
    <t>Kaçak Akım Rölesinin Bulunmaması</t>
  </si>
  <si>
    <t>Bina içinde Kaçak Akım Rölesinin olmayan yerlerin tespit edilerek Kaçak Akım Rölelerinin yapılması</t>
  </si>
  <si>
    <t>Elektrik Tesisatının bakımının yapılmaması</t>
  </si>
  <si>
    <t>İş Ekipmanlarının Kullanımında Sağlık ve Güvenlik Şartları Yönetmeliği gereğince Periyodik bakımlarının yapılması</t>
  </si>
  <si>
    <t>Elektrik bağlantılarının uygunsuz olması</t>
  </si>
  <si>
    <t>Elektrik çarpması ve yangın</t>
  </si>
  <si>
    <t>Bağlantıların iç tesisat yönetmliğine uygun yapılacaktır</t>
  </si>
  <si>
    <t>Eski ve yıpranmış kabloların kullanımı</t>
  </si>
  <si>
    <t>Elektrik çarpması</t>
  </si>
  <si>
    <t>Ekli ve yıpranmış kablolar kullanılmayaak, kablolar bantlanmayacak,tek parça ve sağlam olacak</t>
  </si>
  <si>
    <t>Elektirk Panolarında  uyarı levhasının olmaması</t>
  </si>
  <si>
    <t>Yetkisiz Kişilerin erişimi ile oluşabilecek iş kazaları ve Yangın</t>
  </si>
  <si>
    <t>Elektrik panolarına uyrı-ikaz levhaları asılacaktır</t>
  </si>
  <si>
    <t>Elektrik panolarının bakımlarının olmaması</t>
  </si>
  <si>
    <t>İş kazası, yangın</t>
  </si>
  <si>
    <t>Elektrik panolarının bakımları düzenli periyotlarla, yetkili teknik eleman tarafından yapılacaktır</t>
  </si>
  <si>
    <t>Elektrik Panolarının açıkta olması ve kilitlenmemiş olması</t>
  </si>
  <si>
    <t>Panoların kapaklarının kapatılıp kilitlenmesi</t>
  </si>
  <si>
    <t>Elektrik Panolarının önünde yalıtkan paspas olmaması</t>
  </si>
  <si>
    <t>Elektrik Çarpması</t>
  </si>
  <si>
    <t>Yalıtkan Paspaslar temin edilecek</t>
  </si>
  <si>
    <t>Topraklamanın olmaması</t>
  </si>
  <si>
    <t>Topraklama hattının bağlanıp, Elektrik Prizlerinin tamamının topraklı priz olmasının sağlanması</t>
  </si>
  <si>
    <t>Elektrikli ıstıcıların kullanımı</t>
  </si>
  <si>
    <t>Elektrik Çarpması ve Yangın</t>
  </si>
  <si>
    <t>Elektrikli ısıtıcıların kullanılması önlenmeli</t>
  </si>
  <si>
    <t>Acil Telefon Numaralarının Görünürde olmaması</t>
  </si>
  <si>
    <t>Çoklu Kaza ve Yaralanma</t>
  </si>
  <si>
    <t>Acil Telefon numaralarının görünür şekilde asılmaslı</t>
  </si>
  <si>
    <t>Acil ve Yangın Çıkışlarının önünde engel bulunması</t>
  </si>
  <si>
    <t>Ölüm ve Yaralanma</t>
  </si>
  <si>
    <t>Yangın Çıkışlarının önündeki engellerin kaldırılması</t>
  </si>
  <si>
    <t>Çoklu Yaralanma ve Ölüm</t>
  </si>
  <si>
    <t>Acil toplanma yerinin farklı amaçla işgal edilmesi</t>
  </si>
  <si>
    <t>Acil toplanma yeri yeterli iş sağlığı ve güvenliği işaretlemeleri yapılmalı ve amacı dışında kullanımı engellenmeli</t>
  </si>
  <si>
    <t>Acil toplanma yerinin bilinmemesi</t>
  </si>
  <si>
    <t>Acil durumda ne yapacağını bilememe sonucu istenmeyen durumlar</t>
  </si>
  <si>
    <t>Acil toplanma yeri belirlenmeli ve çalışanlara eğitim verilmeli</t>
  </si>
  <si>
    <t>Acil çıkış aydınlatmasının olmaması</t>
  </si>
  <si>
    <t>Aydınlatılması gereken acil çıkış yolları ve kapılarında elektrik kesilmesi halinde yeterli aydınlatmayı sağlayacak aydınlatma sistemi bulunacaktır.</t>
  </si>
  <si>
    <t>Biyolojik</t>
  </si>
  <si>
    <t>Çalışma sahasında yeme ve içme</t>
  </si>
  <si>
    <t>Enfeksiyon</t>
  </si>
  <si>
    <t>Yeme içme alanları çalışma sahasından kesinlikle ayrılmalı</t>
  </si>
  <si>
    <t>İş hijyen şartlarının yerine getirlmemesi</t>
  </si>
  <si>
    <t>iş kazası, meslek hastalığı,yaralanma</t>
  </si>
  <si>
    <t>İş hijyeni ilgili yönetmelik gereklerinin karşılamalı</t>
  </si>
  <si>
    <t>Ergonomi</t>
  </si>
  <si>
    <t>Kişi başına çalışma alanının m² olarak yetersiz olması</t>
  </si>
  <si>
    <t>İş kazası, yaralanma ve ölüm</t>
  </si>
  <si>
    <t>Kişi başına 10 metrekare alan hesaplanarak çalışma alanları düzenlenmelidir.</t>
  </si>
  <si>
    <t>yaralanma ,meslek hastalığı</t>
  </si>
  <si>
    <t>Kurum ve çalışanlar</t>
  </si>
  <si>
    <t>Taşıma sırasında olabilecek yaralanmalara karşı önlem alınmalı,yükler uygun taşıma yöntemleri ile taşınmalı.</t>
  </si>
  <si>
    <t>Hasta taşıma ve bakımında ergonomik uygunsuzluklar</t>
  </si>
  <si>
    <t>düşme, yaralanma, kas iskelet sistemi hastalıkları</t>
  </si>
  <si>
    <t>İlgili çalışanlara ergonomi eğitimi verilmeli, taşıma ve nakil işlerinde gerekli ergonomik ekipman temin edilmeli</t>
  </si>
  <si>
    <t>Psikososyal</t>
  </si>
  <si>
    <t>Çalışanlar, Hastalar ve yakınlarıyla yaşanan iletişim sorunları</t>
  </si>
  <si>
    <t>Öfke ve stres gelişme, Psikolik travma</t>
  </si>
  <si>
    <t>Fiziksel şiddet, sözel şiddet, cinsel taciz</t>
  </si>
  <si>
    <t>Trafik kazası</t>
  </si>
  <si>
    <t>Yaya geçidinde  ve otoparkın yasak olduğu yerlere araç park edilmesi</t>
  </si>
  <si>
    <t>Yasaklanan yerlere araç park edilmesi engellenmeli, Güvenlik mobil denetimler ile park eden araçları kaldırmalı</t>
  </si>
  <si>
    <t>Çalışma alanı içinde araçların hız limitlerini aşması</t>
  </si>
  <si>
    <t>Allerji</t>
  </si>
  <si>
    <t>Yüzey dezenfektanı kullanımı</t>
  </si>
  <si>
    <t>Allerjik hastalıklar</t>
  </si>
  <si>
    <t>Kurum Çalışanları</t>
  </si>
  <si>
    <r>
      <rPr>
        <sz val="8"/>
        <rFont val="Calibri"/>
        <family val="2"/>
        <charset val="162"/>
        <scheme val="minor"/>
      </rPr>
      <t>Kişisel Koruyucu Ekipmanların temini ve uygun kullanımını sağlanmalı,
Çalışan sağlığı eğitimleri verilmeli, havalandırma sağlanmalı</t>
    </r>
  </si>
  <si>
    <t>El antiseptiği kullanımı</t>
  </si>
  <si>
    <t>Cilt alerjisi</t>
  </si>
  <si>
    <t>Anti allerjik el dezenfektanları kullanılmalı</t>
  </si>
  <si>
    <t>Tehlikeli davranışlar</t>
  </si>
  <si>
    <t>iş kazası, yangın, yaralanma, ölüm</t>
  </si>
  <si>
    <t>Kurum, çalşanlar, hastalar ve ziyaretçiler</t>
  </si>
  <si>
    <t>Yanıcı malzemelerin dağınıklığı</t>
  </si>
  <si>
    <t>yangın</t>
  </si>
  <si>
    <t>Kurum, çalşanlar,</t>
  </si>
  <si>
    <t>Merdiven genişliklerinin uygunsuz olması</t>
  </si>
  <si>
    <t>İlgili yönetmelik gereği yeterli genişlikte olmalıdır.</t>
  </si>
  <si>
    <t>Kurum çalışanları</t>
  </si>
  <si>
    <t>Kurum, kurum çalışanları</t>
  </si>
  <si>
    <t>Yetersiz Havalandırma</t>
  </si>
  <si>
    <t>Meslek Hastalığı, İş Verimsizliği</t>
  </si>
  <si>
    <t>Kurum Çalışanları ve Kurum</t>
  </si>
  <si>
    <t>Ortam Havasının çalışan başına en az 10 m³ temiz hava almasını sağlamak için gerekli havalandırma sisteminin kurulması</t>
  </si>
  <si>
    <t>Çalışanların periyodik işe giriş sağlık takiplerinin olmaması</t>
  </si>
  <si>
    <t>Hastalık, tehlikeli durum,</t>
  </si>
  <si>
    <t>İş sağlığı ve güvenliği eğitimlerinin olmaması</t>
  </si>
  <si>
    <t>güvensiz çalışma, emniyetsiz devranış</t>
  </si>
  <si>
    <t>Kurum,kurum çalışanları</t>
  </si>
  <si>
    <t>Tüm çalışanlara ilgili kanun ve yönetmelikere göre İş Sağlığı ve güvenliği Eğitimleri verilmeli</t>
  </si>
  <si>
    <t>Riskli grup çalışanlar için gerekli fiziki ve yönetimsel düzenlemelerin olmaması</t>
  </si>
  <si>
    <t>Kurum, çalışanlar</t>
  </si>
  <si>
    <t>Çalşan personellerden riskli gruplar belirlenmeli, onlara özgü çalıma sistemi oluşturulmalı, fiziki şartlar çalışanlara uygun hale getirilmeli</t>
  </si>
  <si>
    <t>Elektrik</t>
  </si>
  <si>
    <t>Elektrik prizlerinde güvenlik emniyetinin olmaması</t>
  </si>
  <si>
    <t>Elektrik Prizlerinin yalıtmının olmaması ve kırık olması</t>
  </si>
  <si>
    <t>Kurum Çalışanları, Ziyaretçiler, Hastalar ve Kurum</t>
  </si>
  <si>
    <t>Elektrik Prizlerinin tamamının yalıtmının sağlanması, 1,5 m'nin altında bulunan prizlerde çocuk klidinin bulunması, kırık olanların derhal değiştirilmesi</t>
  </si>
  <si>
    <t>Aynı Elektrik Hattı üzerine Seri Bağlamaile aşırı yük bindirilmesi</t>
  </si>
  <si>
    <t>Kurum Çalışanları, Ziyaretçiler ve Kurum</t>
  </si>
  <si>
    <t>Cihazların Elektrik yüküne uygun buattan paralel hat çekilmesi</t>
  </si>
  <si>
    <t>İnternet sağlayıcılarının kablolarının açıkta ve dağınık olması</t>
  </si>
  <si>
    <t>Kurum,kurum çalışanları,ziyaretçiler</t>
  </si>
  <si>
    <t>Switch ler ve ekleri  kapalı dolap içine alınmalıdır.</t>
  </si>
  <si>
    <t>Yangın söndürücü cihazlarının yerinin bilinmemesi</t>
  </si>
  <si>
    <t>olası yangında geç müdahale sonucu çoklu iş kazası ve yaralanmalar, kayıplar</t>
  </si>
  <si>
    <t>yangın söndürme cihazları için istasyon yerleri belirlenecek tir.Yangın söndürme cihazlarının üzerinde etiketleri bulunacak, yanına ne olduğu ve hangi yangınlarda kullanılacağı yazılacaktır. Eğitim</t>
  </si>
  <si>
    <t>Yangın Algılama Sisteminin olmaması</t>
  </si>
  <si>
    <t>Otomatik yangın algılama sistem kurulmalı</t>
  </si>
  <si>
    <t>Acil çıkış kapısının kilitli olması</t>
  </si>
  <si>
    <t>Acil çıkış kapısı kilitli olmayacak</t>
  </si>
  <si>
    <t>Acil çıkış ve yangın çıkışının olmaması</t>
  </si>
  <si>
    <t>Acil durumlarda emniyetli alana ulaşımın gerçekleştirilmemesi</t>
  </si>
  <si>
    <t>acilçıkış veya ikinci bir çıkış olmalı</t>
  </si>
  <si>
    <t>Fiziksel ortam kaynaklı enfeksiyon</t>
  </si>
  <si>
    <t>Enfeksiyon,meslek hastalığı</t>
  </si>
  <si>
    <t>Kurum, kurum çalışanı</t>
  </si>
  <si>
    <t>İş hijyeninin em sağlanması ve çalışanaların rutin sağlık kontrollerinin yapılmalıdır.</t>
  </si>
  <si>
    <t>Biyolojik etken kaynaklı enfeksiyon bulaşma riski</t>
  </si>
  <si>
    <t>Tüm Kurum Çalışanları</t>
  </si>
  <si>
    <t>Biyolojik etkenlere maruziyet risklerinin önlenmesi hakkındaki yönetmelik gereğince önlemler alınmalı</t>
  </si>
  <si>
    <t>Kişisel Koruyucu donanım olmaması</t>
  </si>
  <si>
    <t>Meslek Hastalığı, İş Kazası</t>
  </si>
  <si>
    <t>Kurum çalışanları ve Kurum</t>
  </si>
  <si>
    <t>Kişiel koruyucu donanımların temin edilmeli</t>
  </si>
  <si>
    <t>Kişisel Koruyucu donanım yetersizliği</t>
  </si>
  <si>
    <t>Kişiel koruyucu donanımlardan eksik olanlar tamamlanmalı</t>
  </si>
  <si>
    <t>Tehlikeli atıkların bertarafı</t>
  </si>
  <si>
    <t>Kurum, çevre ve çalışanlar</t>
  </si>
  <si>
    <t>Tıbbi atık kovalarının açıkta olması</t>
  </si>
  <si>
    <t>Kurum, çalışanlar ve ziyaretçiler</t>
  </si>
  <si>
    <t>Tıbbi atık kovaları pedallı kapaklı olmalı</t>
  </si>
  <si>
    <t>Kullanım dışı bırakılan malzeme varlığı</t>
  </si>
  <si>
    <t>Çarpma, iş kazası,yangın</t>
  </si>
  <si>
    <t>Kullanım dışı bırakılan hiçbir cihaz veya ekipman çalışma alanı içinde bulundurulmayacak</t>
  </si>
  <si>
    <t>Ergonomik olmayan çalışma şekli</t>
  </si>
  <si>
    <t>Kas,iskelet ve bel ağrıları,meslek hastalığı</t>
  </si>
  <si>
    <t>kurum çalışanları</t>
  </si>
  <si>
    <t>Çalışma alanı çok sıkışık olmayacak,ve güvenli olarak çalışma larını sağlayabilecek yeterli boş alan bulundurulmalıdır. Ergonomi eğitimi verilmeli çalışanlara</t>
  </si>
  <si>
    <t>Çalışma ortamındaki eşyaların düzensiz yerleşimi</t>
  </si>
  <si>
    <t>Çarpma, sıkışma, düşme ve yaralanma riski</t>
  </si>
  <si>
    <t>Bölümde malzeme istiflemede yüksek yerlere düştüğünde çalışana zarar verecek ağırlıkta veya zarar verme özelliğindeki malzemelerin konulmaması, bu malzemelerin alt raflarda muhafaza edilmelidir.</t>
  </si>
  <si>
    <t>Uzun süre bilgisayar kullanımı</t>
  </si>
  <si>
    <t>Ergonomi eğitimi ve ara dinlenmelerin verimli kullanılmasının sağlanmalıdır.</t>
  </si>
  <si>
    <t>Islak/kaygan zemin</t>
  </si>
  <si>
    <t>Çarpma, kayma, tökezleme, düşmeye bağlı; burkulma ve yaralanma riski</t>
  </si>
  <si>
    <t>Kaygan zemin uyarı levhası bulundurulmalıdr.</t>
  </si>
  <si>
    <t>Dolapların Düşmesine bağlı iş kazası, yaralanma,ölüm</t>
  </si>
  <si>
    <t>Bina içindeki tüm dolapların uygun malzemeler ile duvara  sabitlenmesi</t>
  </si>
  <si>
    <t>İstiflemenin uygunsuz olması</t>
  </si>
  <si>
    <t>Tüm Kurum Çalışanları ve Kurum</t>
  </si>
  <si>
    <t>Ekranlı araçlarla çalışmalarda ergonomik tedbirlerin ve önlemlerin alınmaması</t>
  </si>
  <si>
    <t>meslek hastalığı, iş kazası</t>
  </si>
  <si>
    <t>Ergonomik şartlar yerine getirlmeli,  eğitimi verilmeli ve ara dinlenmelerin verimli kullanılmasının sağlanmalıdır.</t>
  </si>
  <si>
    <t>Kimyasallar</t>
  </si>
  <si>
    <t>Kimyasal maddelerin (temizlik malzemeleri) uygunsuz kullanımı ve depolanması</t>
  </si>
  <si>
    <t>Enfeksiyon,meslek hastalığı,ciltte tahriş, iş kazası</t>
  </si>
  <si>
    <t>Temizlik personelleri</t>
  </si>
  <si>
    <t>Çalşan personele kullanılan kimyasala uygun KKD temin edilip verilecek ve kullanmaları sağlanacaktır.Kimyasal malzeme sıçramalarına karşı kurum içinde göz duşu ve vücut duşu  yeterli ayıda bulundurulacaktır, Tedarik çi firmadan MSDS leri istenecek depolandığı depoya asılacaktır.</t>
  </si>
  <si>
    <t>Yanıcı ve yakıcı maddelerin br arada depolanması</t>
  </si>
  <si>
    <t>yanıcı ve yakıcı maddeler ayrı ayrı depolanmalı, Yanıcı maddelerin istiflendiği  alan daha düzenli olmalı</t>
  </si>
  <si>
    <t>Kullanılan kimyasalların Malzeme Güvenlik Formlarının olmaması</t>
  </si>
  <si>
    <t>iş kazası, ve sonrasında ne yapacağınını bilememe</t>
  </si>
  <si>
    <t>Malzeme Güvenlik formlarının tedarikçi firmadan temin edilerek çalışanların görüp  ulaşableceği bir yerde muhafaza edilmeli</t>
  </si>
  <si>
    <t>ALLERJİ</t>
  </si>
  <si>
    <t>Çalışanlara tehlikeli davranışlarda bulunmaması yönünde gerekli eğitmler verilmeli, kayıt altına alınmalı</t>
  </si>
  <si>
    <t>Enfeksiyon, meslek hastalığı</t>
  </si>
  <si>
    <t>Lavaboların yeterli sayıda olmaması</t>
  </si>
  <si>
    <t>Enfeksiyon, stres</t>
  </si>
  <si>
    <t>İlgili yönetmelik gereği çalışan sayısına göre yeterli lavabo olmalı ( 25 kişiye bir kabin hesap edilir) bay ve bayan tuvalatler ayrı ayrı olmalı</t>
  </si>
  <si>
    <t>Kurum, kurum çalışanları,ziyaretçiler,hastal ar</t>
  </si>
  <si>
    <t>Acil durum ve yangın kaçış yönlendirme levhalarının olmaması</t>
  </si>
  <si>
    <t>Yönlendirme levhalarının İş sağlığı ve güvenliği işaretleri yönetmeliğe uygun şekilde belirlenmeli.</t>
  </si>
  <si>
    <t>Acil çıkışın amaç dışı kullanımı</t>
  </si>
  <si>
    <t>Olası yangın ve tehlikeli durumda çıkışı engellemesi, yaralanma</t>
  </si>
  <si>
    <t>Acil çıkışın önünde hiçbir engel bulunmamalı, amacı dışında kullanılmamalı</t>
  </si>
  <si>
    <t>Biyolojik etkenlere maruziyet risklerinin önlenmesi hakkındaki yönetmelik gereğince önlemler alınmalı, eğitim</t>
  </si>
  <si>
    <t>Kesici ve delici alet yaralanmaları</t>
  </si>
  <si>
    <t>Uygun kişisel koruyucu donanım kullanılmalı, Eğitim</t>
  </si>
  <si>
    <t>Kesici ve delici alet kutularının uygun kullanılmaması</t>
  </si>
  <si>
    <t>İş hijyeninin  sağlanması ve çalışanaların rutin sağlık kontrolleri yapılmalıdır.</t>
  </si>
  <si>
    <t>Kişisel koruyucu donanımlardan eksik olanlar tamamlanmalı</t>
  </si>
  <si>
    <t>Çalışanlar</t>
  </si>
  <si>
    <t>Kas,,iskelet ve bel ağrıları,meslek hastalığı</t>
  </si>
  <si>
    <t>Çalışma ortamında olmaması gereken kullanım dışı malzeme bırakılması</t>
  </si>
  <si>
    <t>Çarpma, düşme, yaralanma, iş kazası</t>
  </si>
  <si>
    <t>Sabitlenmemiş Dolaplar</t>
  </si>
  <si>
    <t>Kişisel Koruyucu Ekipmanların temini ve uygun kullanımını sağlanmalı, Çalışan sağlığı eğitimleri verilmeli, havalandırma sağlanmalı</t>
  </si>
  <si>
    <t>İlaç sıçramalarına maruz kalma</t>
  </si>
  <si>
    <r>
      <rPr>
        <sz val="8"/>
        <rFont val="Calibri"/>
        <family val="2"/>
        <charset val="162"/>
        <scheme val="minor"/>
      </rPr>
      <t>Kişisel Koruyucu Ekipmanların temini ve uygun kullanımını sağlanmalı,
Çalışan sağlığı eğitimleri verilmeli,</t>
    </r>
  </si>
  <si>
    <t>Eldiven kullanımı</t>
  </si>
  <si>
    <t>Lateks allerjisi</t>
  </si>
  <si>
    <t>Aynı Elektrik Hattı üzerine Seri Bağlama ile aşırı yük bindirilmesi</t>
  </si>
  <si>
    <t>Olası yangında geç müdahale sonucu çoklu iş kazası ve yaralanmalar, kayıplar</t>
  </si>
  <si>
    <t>Kişisel Koruyucu donanım kullanılmaması</t>
  </si>
  <si>
    <t>Yanıcı ve yakıcı maddelerin bir arada depolanması</t>
  </si>
  <si>
    <t>çalışanlara tehlikeli davranışlarda bulunmamması yönünde gerekli eğitmler verilmeli, kayıt altına alınmalı</t>
  </si>
  <si>
    <t>Kurum çalışanları ve Kurum, hastalar</t>
  </si>
  <si>
    <t>Merdivende kaydırmaz bant olmaması</t>
  </si>
  <si>
    <t>Yönetmeliğe uygun ortam ölçümlerinin yapılması ve çıkan sonuca göre gerekli önlemler alıncaktır.İş yeri ortam havasının her mevsim 24-28 ºC sıcaklığında, Bağıl Nem oranının %40-60 oranında olmasını sağlamak için gerekli iklimlendirme sistemlerinin kurulması ve Termal Konfor şartlarının yerine getirilmesi gerekmektedir.</t>
  </si>
  <si>
    <t>yaralanma, iş kazası</t>
  </si>
  <si>
    <t>Kurum Çalışanları ve Ziyaretçiler</t>
  </si>
  <si>
    <t>Elektrik Kabloları yer seviyesinden sürülmemeli uygun kanallar içinde duvara monteli şekilde uzatılmalı, Kabloların Kanal içine alınıp yalıtımı sağlanmalı</t>
  </si>
  <si>
    <t>Çocuk hastaların ulaşım seviyesinde emniyetsiz elektrik prizleri</t>
  </si>
  <si>
    <t>Kurum, yatan çocuk hastalar</t>
  </si>
  <si>
    <t>Prizlerde çocuk emiyeti bulunmalı</t>
  </si>
  <si>
    <t>Defibrilatör kullanımı</t>
  </si>
  <si>
    <t>Yanık, Elektirk çarpması</t>
  </si>
  <si>
    <t>Hemşireler, doktorlar</t>
  </si>
  <si>
    <t>Uygun iş talimatı hazırlanıp herkesin göreceği bir şekilde asılmalı, Arızalı araç gereç, bakım ve onarımı için ilgili bölüme gönderilmeli, gönderilemediği durumlarda 'DİKKAT BOZUKTUR KULLANMAYINIZ' uyarı yazısı ile tanımlanmalı Elekrik güvenlik önlemlerine uyulmalı</t>
  </si>
  <si>
    <t>Acil çıkış veya yangın çıkışının önünde engel bulunması</t>
  </si>
  <si>
    <t>Kurum çalışanları, kurum</t>
  </si>
  <si>
    <t>Acil çıkış kapısının açık alana açılmaması</t>
  </si>
  <si>
    <t>çoklu yaralanma, ölüm</t>
  </si>
  <si>
    <t>Acil çıkış kapısı emniyetli açık alana açılmalı, önünde başka bir engel bulunmamalı</t>
  </si>
  <si>
    <t>Basınçlı tüplerin kullanılmasından kaynaklanan riskler</t>
  </si>
  <si>
    <t>Patlama, yangın, yaralanma</t>
  </si>
  <si>
    <r>
      <rPr>
        <sz val="8"/>
        <rFont val="Calibri"/>
        <family val="2"/>
        <charset val="162"/>
        <scheme val="minor"/>
      </rPr>
      <t>Eldivensiz oksijen tüpüne dokunulmaması, yağlı eldiven veya kremli ellerle dokunulmaması,
Yağ, petrol veya diğer kolaylıkla yanabilir maddelerin, oksijen ihtiva eden tüplerin valfleri ile temasa geçmesine asla müsaade edilmemelidir. Tüp çıkış valfleri özellikle yağ ve su gibi kirleticilerden uzak ve temiz tutulmalı, yağlı ekipman (conta, regülatör vb.). kesinlikle kullanılmamalıdır. Kliniklerde  muhafaza edilen tüpler, paslanmaya ve sert havaya karşı korunaklı, çok iyi havalandırılmış bir sahada depolanmalıdır. Depolama esnasında tüp sıcaklığının – 40 °C’nin altına inmeyecek, 45 °C’nin üstüne çıkmayacak şekilde önlem alınmalıdır. Tüpler yangın riskindenari ve ısı/tutuşturucu kaynaklardan uzak bir yerde muhafaza edilmelidir. Kliniklerde muhafaza edilen tüpler, devrilmeyecek ve yuvarlanmayacak şekilde tutulmalıdır.
Tüp valfleri sıkıca kapatılmalı ve koruyucu kapakları yerinde olmalıdır.
Dolu ve boş tüpler ayrı ayrı depolanmalı ve ilk önce eski stok kullanılacak şekilde dolu tüpler ayarlanmalıdır.
Oksijen gibi oksitleyici tüplerle parlayıcı ve yanıcı gaz tüpleri ayrı ayrı depolanmalıdır.</t>
    </r>
  </si>
  <si>
    <t>Acil çıkışın amaç dışı kullanımı (giriş-çıkış, dinlenme sahası)</t>
  </si>
  <si>
    <t>acil çıkışın önünde hiçbir engel bulunmamalı, amacı dışında kullanılmamalı</t>
  </si>
  <si>
    <t>Hasta odalarında bulunan dolaplar da böcek olması</t>
  </si>
  <si>
    <t>Enfeksiyon, travma</t>
  </si>
  <si>
    <t>Kurum içinde tamamane düzenli ilaçlama yapılmalı, çok eski ve dökülmekte olan hasta odalarındaki dolaplar yenisi ile değiştirilmeli</t>
  </si>
  <si>
    <t>Kesici delici alet kutularının usuluna uygun kullanılması sağlanmalı ve denetlenmeli, Eğitim</t>
  </si>
  <si>
    <t>Ortam da kötü koku olması</t>
  </si>
  <si>
    <t>Enfeksiyon, iş verimsizliği</t>
  </si>
  <si>
    <t>ortam havalandırılması efektif olmalı, doğal havalandırmanın yetmediği yerlerde suni havalandırma sağlanmalı</t>
  </si>
  <si>
    <t>İş hijyen şartlarının yerine getirilmemesi</t>
  </si>
  <si>
    <t>Kas iskelet sisitemi rahatsızlıkları</t>
  </si>
  <si>
    <t>İş Sağlığı ve Güvenliği , çalışan sağlığı (ergonomik tehlike ve riskler ) konusunda çalışanların verilen eğitimlere katılımı sağlanmalı, Çalışma koşullarına göre bölüm çalışanları arasında dönüşümlü ve eşit iş paylaşımı sağlanması</t>
  </si>
  <si>
    <t>Çalışma alanının yetersiz olması</t>
  </si>
  <si>
    <t>Radyasyon</t>
  </si>
  <si>
    <t>Stres, travma</t>
  </si>
  <si>
    <t>Gece nöbetlerinde servislere giriş çıkışların kontrolsüz olması</t>
  </si>
  <si>
    <t>Fiziksel ve sözel şiddet</t>
  </si>
  <si>
    <t>Gece nöbet tutan personel, özellikle hemşireler</t>
  </si>
  <si>
    <t>Gece nöbetlerinde güvenlik önlemleri arttırılmalı, ziyaretçi giriş ve çıkışı engellenmeli, Sözel ve Fiziksel şiddet riski olan birimlere güvenlik personeline haber veren PANİK BUTONU sistemlerinin kurulmasının sağlanmalı</t>
  </si>
  <si>
    <t>Çalşan personele kullanılan kimyasala uygun KKD temin edilip verilecek ve kullanmaları sağlanacaktır.Kimyasal malzeme sıçramalarına karşı kurum içinde göz duşu ve vücut duşu yeterli ayıda bulundurulacaktır, Tedarik çi firmadan MSDS leri istenecek depolandığı depoya asılacaktır.</t>
  </si>
  <si>
    <t>Formaldehit kullanımı</t>
  </si>
  <si>
    <t>Servis hemşireleri</t>
  </si>
  <si>
    <t>Folmadehit solüsyonunun servis içinde hazırlanması engellenmeli, Servise hazır kaplarda gelmeli, Maruziyet tamamen engellenmeli</t>
  </si>
  <si>
    <t>Alternatif eldiven bulundurulmalı</t>
  </si>
  <si>
    <t>Tehlikeli davranışlar (ucu açık iğne uçları, KKD kullanılmaması)</t>
  </si>
  <si>
    <t>Çalışanların Sağlık taramalarının yapılmaması</t>
  </si>
  <si>
    <t>Meslek hastalığı</t>
  </si>
  <si>
    <t>Tüm çalışanların işe giriş ve periyodik sağlık taramaları yapılmalı</t>
  </si>
  <si>
    <t>acil çıkış veya yangın çıkışı önünde ulaşımı engelleyecek hiçbir engel bulunmamalı, acil çıkış önleri depo olarak kullanılmamalı, Çıkış kapısı güvenli ve emniyetli kaçışı sağlayan alana açılmalı</t>
  </si>
  <si>
    <t>Acil çıkış kapısının hastalar ve yakınları tarafından oturma alanı olarak kullanılması</t>
  </si>
  <si>
    <r>
      <rPr>
        <sz val="8"/>
        <rFont val="Calibri"/>
        <family val="2"/>
        <charset val="162"/>
        <scheme val="minor"/>
      </rPr>
      <t>Eldivensiz oksijen tüpüne dokunulmaması, yağlı eldiven veya kremli ellerle dokunulmaması, Yağ, petrol veya diğer kolaylıkla yanabilir maddelerin, oksijen ihtiva eden tüplerin valfleri ile temasa geçmesine asla müsaade edilmemelidir.
Tüp çıkış valfleri özellikle yağ ve su gibi kirleticilerden uzak ve temiz tutulmalı, yağlı ekipman (conta, regülatör vb.). kesinlikle kullanılmamalıdır. Kliniklerde  muhafaza edilen tüpler, paslanmaya ve sert havaya karşı korunaklı, çok iyi havalandırılmış bir sahada depolanmalıdır.
Depolama esnasında tüp sıcaklığının – 40 °C’nin altına inmeyecek, 45 °C’nin üstüne çıkmayacak şekilde önlem alınmalıdır. Tüpler yangın riskindenari ve ısı/tutuşturucu kaynaklardan uzak bir yerde muhafaza edilmelidir. Kliniklerde muhafaza edilen tüpler, devrilmeyecek ve yuvarlanmayacak şekilde tutulmalıdır.
Tüp valfleri sıkıca kapatılmalı ve koruyucu kapakları yerinde olmalıdır.
Dolu ve boş tüpler ayrı ayrı depolanmalı ve ilk önce eski stok kullanılacak şekilde dolu tüpler ayarlanmalıdır.
Oksijen gibi oksitleyici tüplerle parlayıcı ve yanıcı gaz tüpleri ayrı ayrı depolanmalıdır.</t>
    </r>
  </si>
  <si>
    <t>Tüm Kurum Çalışanları, kurum</t>
  </si>
  <si>
    <t>Hastalardan inhalasyon yoluyla bulaşma riski</t>
  </si>
  <si>
    <t>Yapılan işe uygun kişisel koruyucu ekipmanları kullanılmalı,  Kişisel koruyucu ekipmanların kontrolü sağlanmalı, El hijyeni uyumu, Çalışan sağlığı konularında bilgilendirmelerin  gereğinde bölüm içi çalışanları tarafındanda yapılması sağlanmalı</t>
  </si>
  <si>
    <t>Kişisel koruyucu donanım kullanımı sağlanmalı</t>
  </si>
  <si>
    <t>Çalışanlara tehlikeli davranışlarda bulunmaması yönünde gerekli eğitİmler verilmeli, kayıt altına alınmalıİ İSG denetimleri yapılmalı</t>
  </si>
  <si>
    <t>Görev tanımı dışında iş yapılması</t>
  </si>
  <si>
    <t>Hiçbir çalışan alt yükleniciler de dahil olmak üzere hiç kimse görev tanımı dışında iş yapmamalı</t>
  </si>
  <si>
    <t>Uygun iş talimatı hazırlanıp herkesin göreceği bir şekilde asılmalı, Arızalı araç gereç, bakım ve onarımı için ilgili bölüme gönderilmeli, gönderilemediği durumlarda 'DİKKAT BOZUKTUR KULLANMAYINIZ' uyarı yazısı ile tanımlanmalı  Elekrik güvenlik önlemlerine uyulmalı</t>
  </si>
  <si>
    <t>Acil çıkış veya yangın çıkışının önünde ilaç ve sarf deposu bulunması</t>
  </si>
  <si>
    <t>Acil durumlarda emniyetli alana ulaşımın gerçekleştirilmemesi, çoklu yaralanma,ölüm</t>
  </si>
  <si>
    <t>Acil çıkış veya yangın çıkışı önünde ulaşımı engelleyecek hiçbir engel bulunmamalı, acil çıkış önleri depo olarak kullanılmamalı, Çıkış kapısı güvenli ve emniyetli kaçışı sağlayan alana açılmalı</t>
  </si>
  <si>
    <t>Acil çıkış veya yangın çıkışının önünde malzeme bulunması(masa)</t>
  </si>
  <si>
    <t>Basınçlı tüplerin uygun depolanmaması ve konumlandırılmaması</t>
  </si>
  <si>
    <t>Oksijen ve diğer basınçlı tüpler ilgili yönetmeliğe göre dik ve duvara sabitlenmiş halde kanumlandırılmalıdır.</t>
  </si>
  <si>
    <t>Biyolojik etkenlere maruziyet risklerinin önlenmesi hakkındaki yönetmelik gereğince önlemler alınmalı, eğitim. Kişisel koruyucu donanım kullanılmalı</t>
  </si>
  <si>
    <t>Eğitim denetim</t>
  </si>
  <si>
    <t>İş hijyeninin  sağlanmalı ve çalışanaların rutin sağlık kontrollerinin yapılmalıdır.</t>
  </si>
  <si>
    <t>Ortam havalandırılması efektif olmalı, doğal havalandırmanın yetmediği yerlerde suni havalandırma sağlanmalı</t>
  </si>
  <si>
    <t>Hasta taşıma ve pozisyon verme sırasında meydana gelen  yaralanmaları</t>
  </si>
  <si>
    <t>Uzun süre ayakta kalma</t>
  </si>
  <si>
    <t>Kas-iskelet sistemi hastalıklar</t>
  </si>
  <si>
    <r>
      <rPr>
        <sz val="8"/>
        <rFont val="Calibri"/>
        <family val="2"/>
        <charset val="162"/>
        <scheme val="minor"/>
      </rPr>
      <t>Çalışma koşullarına göre bölüm çalışanları arasında dönüşümlü ve eşit iş paylaşımı sağlanması
Hasta odaları ve ortak kullanım alanlarının planlı düzenlemesi yapılması,</t>
    </r>
  </si>
  <si>
    <t>Hasta kaldırma, nakil</t>
  </si>
  <si>
    <t>Hasta nakilleri için mühendislik revizyonu yapılmalı, Ergonomi ve hasta taşıma ve kaldırma ile ilgili eğitimler verilmeli, ara dinlenmeler sağlanmalı</t>
  </si>
  <si>
    <t>Folmadehit solüsyonunun servisameliyathene içinde hazırlanması engellenmeli, ameliyathaneye hazır kaplarda gelmeli, Maruziyet tamamen engellenmeli</t>
  </si>
  <si>
    <t>Alet dezenfektanlarına maruz kalma</t>
  </si>
  <si>
    <t>Allerji, doku tahribi</t>
  </si>
  <si>
    <t>Alet dezenfektanı muhafaza kutularının kontrollü kullanımı sağlanmalı, Uygun Kişisel Koruyucu Ekipman Kullanılmalı</t>
  </si>
  <si>
    <t>İş kazası, yangın, yaralanma, ölüm</t>
  </si>
  <si>
    <t>Çalışanlara tehlikeli davranışlarda bulunmamması yönünde gerekli eğitmler verilmeli, kayıt altına alınmalı</t>
  </si>
  <si>
    <t>Malzemelerin raflara dengesiz ve düzensiz konulması</t>
  </si>
  <si>
    <t>Depolarda malzemelerin düzenli yerleştirmesini sağlayacak rafların temin edilmesi. Malzemelerin zeminden en fazla 3 m. Yükseklikte istiflenmesinin sağlanması. Malzemelerin zeminde en az 5 cm. yükseklikte bulunan platformlar üzerine istiflenmesi.</t>
  </si>
  <si>
    <t>Havalandırmanın olmaması</t>
  </si>
  <si>
    <t>Enfeksiyon, iş kazası</t>
  </si>
  <si>
    <t>Havalandırma doğal yoldan sağlanamıyorsa suni havalandırma yapılmalı</t>
  </si>
  <si>
    <t>Elektrik tesisatının eski olması</t>
  </si>
  <si>
    <t>Deponun  elektrik  tesisatı yenilenmeli</t>
  </si>
  <si>
    <t>Yanıcı ve yakıcı maddeler bir arada depolanmamalı</t>
  </si>
  <si>
    <t>Depolar da gelişigüzel malzeme istifi</t>
  </si>
  <si>
    <t>Depolara konacak  malzemeler fiziksel özelliklerine ve göre uygun şartlarda ve şekilde depolanmalı, istifleme 1,5 mt'yi aşmamalı, Depolar düzenli temizlenmeli, bakımları yapılmalı, havalandırma efektif sağlanmalı</t>
  </si>
  <si>
    <t>Basınçlı gaz tüplerinin yanlış depolanması</t>
  </si>
  <si>
    <t>yangın, patlama, çoklu yaralanma, ölüm</t>
  </si>
  <si>
    <t>Basınçlı gaz tüpleri dik konumda depolanmalı, boş ve dolu tüpler ayrı ayrı depolanmalı, basınçlı gaz yönetmeliğine uygun depo alanı belirlenip oluşturulmalı</t>
  </si>
  <si>
    <t>Biyolojik etkenlere maruziyet risklerinin önlenmesi hakkındaki yönetmelik gereğince önlemler alınmalı, iş hijyeni şartları sağlanmalı, periyodik temizlik yapılmalı</t>
  </si>
  <si>
    <t>Kişiel koruyucu donanımların temin edilmeli, eğitim</t>
  </si>
  <si>
    <t>Hurdaya ayrılmış tüm malzemeler depolarda çıkarılmalı, ayrı olarak muhafaza edilmeli yada bertafarafı sağlanmalı</t>
  </si>
  <si>
    <t>Malzeme taşıma için gerekli ekipmanın olmaması</t>
  </si>
  <si>
    <t>Kas iskelet sistemi hastalıkları</t>
  </si>
  <si>
    <t>Malzeme taşıma ve nakil işlerinde bel, boyun ve ekstremite deformasyonlarını önlemek için uygun ekipman temin edilmeli, kullanıdırlması sağlanmalı</t>
  </si>
  <si>
    <t>Biyolojik etkenlere maruziyet risklerinin önlenmesi hakkındaki yönetmelik gereğince önlemler alınmalı, eğitim,el hijyen uyum eğitimi</t>
  </si>
  <si>
    <t>İş hijyenini sağlanmalı ve çalışanaların rutin sağlık kontrollerinin yapılmalıdır.</t>
  </si>
  <si>
    <t>Tıbbi atık kazaları</t>
  </si>
  <si>
    <t>Uygun kişisel koruyucu donanım kullanılmalı, Eğitim, bölüm içi eğitimler yapılmalı</t>
  </si>
  <si>
    <t>Birden fazla hastanın aynı anda çekime alınması</t>
  </si>
  <si>
    <t>Şiddet, Travma, Radyasyon riski, Stres</t>
  </si>
  <si>
    <r>
      <rPr>
        <sz val="8"/>
        <rFont val="Calibri"/>
        <family val="2"/>
        <charset val="162"/>
        <scheme val="minor"/>
      </rPr>
      <t>Her çekimde hastalar tek tek içeri alınmalı, aynı anda birden fazla hasta alınması engellenmeli
,denetim, eğitim</t>
    </r>
  </si>
  <si>
    <t>Stajyer öğrencilerin dozimetre kullanmaması</t>
  </si>
  <si>
    <t>Kanser, meslek hastalığı,</t>
  </si>
  <si>
    <t>Görüntüleme hizmetinde çalışan tüm stajyer öğrencilerin dozimetreleri olmalı ve periyodik ölçümleri yapılarak kayıt altına alınmalı</t>
  </si>
  <si>
    <t>Cihaz kullanma talimatlarının olmaması</t>
  </si>
  <si>
    <t>Hatalı kullanım sonucu hastaların zarar görmesi</t>
  </si>
  <si>
    <t>Kullanma talimatları cihaz üzerinde ve anlaşılır şekilde yazlı bulundurulmalı, Eğitm</t>
  </si>
  <si>
    <t>Radyasyona maruz kalma</t>
  </si>
  <si>
    <t>Radyasyon yayılması muhtemel olan odaların önüne çalışanları ve hastaları uyarmak için uyarı levhaları asılmalı, Eğitim, çaışanalrın dozimetre takiplerinin düzenli yapılması sağlanmalı</t>
  </si>
  <si>
    <t>Radyasyondan korunma yöntemlerinde yetersizlik</t>
  </si>
  <si>
    <t>Radyasyon korunma yöntemleri uygulanmalı ve denetlenmeli</t>
  </si>
  <si>
    <t>Çekim esnasında hasta yakınlarının Kişisel koruyucu donanım olmadan içeri alınması</t>
  </si>
  <si>
    <t>Radyasyon riski, şiddet</t>
  </si>
  <si>
    <t>Kurum çalışanları,kurum, ve ziyaretçiler</t>
  </si>
  <si>
    <t>Tehlikeli davranışlar( Yemek dağıtırken şakalşma vb.)</t>
  </si>
  <si>
    <t>Yemek artıklarının direk kanalizasyona akıtılması</t>
  </si>
  <si>
    <t>Enfeksiyon,, lağım tıkanıklığı</t>
  </si>
  <si>
    <t>Kurum ve çevre</t>
  </si>
  <si>
    <t>Yemek artıkları ayrı bir kapta yada poşette toplanarak atılmalı, kanalizasyona dökülmesi engellenmeli</t>
  </si>
  <si>
    <t>Yangın söndürme tüpleri ve hortuma ulaşım engellenmemeli</t>
  </si>
  <si>
    <t>LPG  tüpü ve doğal gaz kullanımı</t>
  </si>
  <si>
    <t>Patlama, yangın</t>
  </si>
  <si>
    <t>Gaz detektörü olmalı, gazı otomatik veya manuel kesecek sistemler yapılmalı</t>
  </si>
  <si>
    <t>Kurum çalışanları,kurum</t>
  </si>
  <si>
    <t>Tüm Kurum Çalışanları,kurum</t>
  </si>
  <si>
    <t>Haşere, kemirgen vb. hayvanların varlığı</t>
  </si>
  <si>
    <t>Hijyen eksikliği, sağlığın bozulması, enfeksiyon</t>
  </si>
  <si>
    <t>Tüm Kurum Çalışanları, hastalar, kurum</t>
  </si>
  <si>
    <t>Hastanenin tüm kısımları haşere için ilaçlanmalıdır.</t>
  </si>
  <si>
    <t>Yemek dağıtımı yapılırkan hijyen kurallarına uyulmaması</t>
  </si>
  <si>
    <t>Eldiven, bone, önlük vb. gereçler kullanılmalı, hijyen kurallarına uyulması sağlanmalı, denetim, eğitim</t>
  </si>
  <si>
    <t>Eğitim</t>
  </si>
  <si>
    <t>İstiflemenın uygunsuz olması</t>
  </si>
  <si>
    <t>Düşme , yaralanma</t>
  </si>
  <si>
    <t>Gece çalışmasının yalnız olması</t>
  </si>
  <si>
    <t>Organizasyon düzenlemeleri yapılmalı, Güvenlik önlemleri arttırılmalı</t>
  </si>
  <si>
    <t>İş sağlığı ve güvenliği eğitimlerinin olmamsı</t>
  </si>
  <si>
    <t>ÇAMAŞIRHANE</t>
  </si>
  <si>
    <t>Sanayi Tipi ütülerin kullanımı</t>
  </si>
  <si>
    <t>Yanık, yaralanma</t>
  </si>
  <si>
    <t>Yetkisiz kişilerin kullanması engellenmeli, bakımları düzenli yapılmalı, topraklaması olmalı ekipmanın</t>
  </si>
  <si>
    <t>Makine ve ekipmanların koruyucuları devre dışı bırakılmamalı</t>
  </si>
  <si>
    <t>Koruyucusuz makine</t>
  </si>
  <si>
    <t>Cihazlardeki elektrik kaçakları</t>
  </si>
  <si>
    <t>Yangın, yanık, yaralanma</t>
  </si>
  <si>
    <t>Arızalı ve bozuk cihazlar kullanımayacak, uygun ise sistemden dışarı çıkarılacak, Değilise bozuktur levhası asılacak, kabloların yalıtmı olacak, eski kablolar kullanılmayacak</t>
  </si>
  <si>
    <t>Yangın Algılama Sisteminin devre dışı bırakılması</t>
  </si>
  <si>
    <t>Otomatik yangın algılama sistemi devre dışı bırakılmamalı</t>
  </si>
  <si>
    <t>Enfekte çamaşırlar</t>
  </si>
  <si>
    <t>Alternetif eldiven bulundurulmalı</t>
  </si>
  <si>
    <t>Kullanılan araçların bakımlarının olmaması</t>
  </si>
  <si>
    <t>Trafik kazası, yaralanma, ölüm</t>
  </si>
  <si>
    <t>Tüm araçların bakımları periyodik olarak yapılmalı, kayıt altına alınmalı</t>
  </si>
  <si>
    <t>Görev tanımlarının olmaması</t>
  </si>
  <si>
    <t>ne iş yaptığını bilememe, iş verimsizliği, iş kazası</t>
  </si>
  <si>
    <t>Tüm çalışanların yaptıkları iş ile ilgili yazılı görev tanımları bulunmalı</t>
  </si>
  <si>
    <t>İş sağlığı ve güvenliği denetimlerin olmaması</t>
  </si>
  <si>
    <t>İş kazası, yaralanma, iş verimsizliği</t>
  </si>
  <si>
    <t>Belirli periyotlar da denetimler yapılmalı</t>
  </si>
  <si>
    <t>Araç arızalarından yönetimin haberdar olmaması</t>
  </si>
  <si>
    <t>Yaralanma, Kurum maddi kaybı</t>
  </si>
  <si>
    <t>Yolda seyir halinde iken arızalanan araçlardan idarenin haberi olamlı, yolda kalan personelin nerde ve nasıl kalacaklarının idare belirlemeli , Bilgilendirme, Eğitim</t>
  </si>
  <si>
    <t>Ambulansın iç temizliği ve bakımlarının yapılmaması</t>
  </si>
  <si>
    <t>Enfeksiyon, Trafik kazası</t>
  </si>
  <si>
    <t>Ambulansın iç bakımı düzenlı yapılmalı, kayıt altına alınmalı, Denetim ,Eğitim, Ambulansın bakımları periyodik yapılmalı</t>
  </si>
  <si>
    <t>Hasta taşıma ve nakil</t>
  </si>
  <si>
    <t>Ergonomi Eğitimi,</t>
  </si>
  <si>
    <t>Uzun süre hasta ve yakınları ile yolculuk</t>
  </si>
  <si>
    <t>Öfke ve stres gelişme, travma</t>
  </si>
  <si>
    <t>Evlerine bırakılan her hastanın yol kilometresi hesaplanarak tahmini süreyi aşan durumlar tespit edilmeli, idareye bildirilmeli, ambulans içinde GPS bulundurulmalı</t>
  </si>
  <si>
    <t>Kişisel Koruyucu Ekipmanların temini ve uygun kullanımını sağlanmalı,Çalışan sağlığı eğitimleri verilmeli, havalandırma sağlanmalı</t>
  </si>
  <si>
    <t>İş hijyeninin sağlanması ve çalışanaların rutin sağlık kontrollerinin yapılmalıdır.</t>
  </si>
  <si>
    <t>Malzeme Güvenlik formlarının tedarikçi firmadan temin edilerek çalışanların görüp ulaşableceği bir yerde muhafaza edilmeli</t>
  </si>
  <si>
    <t>Tehlikeli davranışlar (acilde şakalaşma, görev talimatlarına uymama)</t>
  </si>
  <si>
    <t>Röntgen çekimlerinde hastalara müdahale/yardım ederken   radyasyona maruz kalma riski</t>
  </si>
  <si>
    <r>
      <rPr>
        <sz val="8"/>
        <rFont val="Calibri"/>
        <family val="2"/>
        <charset val="162"/>
        <scheme val="minor"/>
      </rPr>
      <t>Uygun Kişisel Koruyucu Ekipman kullanılması Radyoloji çalışanlarının kişisel dozimetrelerinin kullanılmasının sağlanması
Radyoloji çekim odalarının kurşun levha ile izolasyonunun sağlanması</t>
    </r>
  </si>
  <si>
    <t>Acil servisi giriş kapısı önünün otopark gibi kullanılması</t>
  </si>
  <si>
    <t>Trafik kazası, yaralanma</t>
  </si>
  <si>
    <t>Acil servis girişinde bulunan araçlar çekilmeli, acil servis önüne park yasaklanmalı, denetim,</t>
  </si>
  <si>
    <t>Defibrilatör kullanılması</t>
  </si>
  <si>
    <t>Elektrik çarpması,</t>
  </si>
  <si>
    <t>Kişiel koruyucu donanımlar temin edilmeli, eğitim</t>
  </si>
  <si>
    <t>İş hijyeninin  sağlanması ve çalışanaların rutin sağlık kontrollerinin yapılmalıdır.</t>
  </si>
  <si>
    <t>Hasta taşıma ve pozisyon verme sırasında meydana gelen yaralanmalar</t>
  </si>
  <si>
    <t>Ergonomi eğitimi, ara dinlenmeler verilmeli, Çalışanlar arasında rotasyon sağlanmalı</t>
  </si>
  <si>
    <t>Çalışma alanı ile hasta yakını bekleme ve dinlenme alanları birbirinden ayrılmalı</t>
  </si>
  <si>
    <t>Kimyasal madde dökülme sıçramasına bağlı kazalar</t>
  </si>
  <si>
    <t>çalışan yaralanmaları, yanıklar  ve alerjik reaksiyon riski</t>
  </si>
  <si>
    <t>Yapılan işe uygun kişisel koruyucu ekipman kullanılmalı,Çalışan sağlığı konularında bilgilendirmeler yapılmalı,Çalışanların sağlık tarama programına göre; sağlık tarama kontrollerini  düzenli yaptırılmalı,          MSDS formlarının birimlerde bulundurulması sağlanmalı</t>
  </si>
  <si>
    <t>Tehlikeli davranışlar (yetkisiz personelin elektrik tesisatına dokunması)</t>
  </si>
  <si>
    <t>TEHLİKE</t>
  </si>
  <si>
    <t>RİSK VERİLERİ</t>
  </si>
  <si>
    <t>DÜZENLEYİCİ VE ÖNLEYİCİ KONTROL TEDBİRLERİ</t>
  </si>
  <si>
    <t>KONTROL TEDBİRLERİ SONRASI RİSK VERİLERİ</t>
  </si>
  <si>
    <t>SORUMLU</t>
  </si>
  <si>
    <t>OLASILIK</t>
  </si>
  <si>
    <t xml:space="preserve">ŞİDDET </t>
  </si>
  <si>
    <t>RİSK ÖNLEM SIRASI</t>
  </si>
  <si>
    <t>RİSKİN TANIMI</t>
  </si>
  <si>
    <t>bütün personel</t>
  </si>
  <si>
    <t>yangın dolaplarının önünde engel olması</t>
  </si>
  <si>
    <t>dolapların önünde sandalye ve benzeri malzemeler bulundurulmamalı</t>
  </si>
  <si>
    <t>Tehlikeli davranışlar (ucu açık iğne uçları, KKD kullanılmaması, Stajer öğrencilerin tek başına işlem yapması)</t>
  </si>
  <si>
    <t>DEPO</t>
  </si>
  <si>
    <t>YEMEKHANE</t>
  </si>
  <si>
    <t>ECZANE</t>
  </si>
  <si>
    <t>ACİL SERVİS</t>
  </si>
  <si>
    <t>İŞVEREN/VEKİLİ</t>
  </si>
  <si>
    <t>işe giriş muayenesinin olmaması sonucu yaralanma/meslek hast.</t>
  </si>
  <si>
    <t>acil durumda müdahale edilememesi  ve iş kazası sonucu maddi hasar/yaralanma/ölüm</t>
  </si>
  <si>
    <t>Yangın, patlama sonucu maddi hasar/yaralanma/ölüm</t>
  </si>
  <si>
    <t>Yapacacağı işte çalışanın yeterli olmaması sonucu işle ilgili kaza ve meslek hastalığı/ölüm</t>
  </si>
  <si>
    <t>İş kazası, yaralanma, maddi hasar/ölüm</t>
  </si>
  <si>
    <t>Elektrik Çarpması, Düşme, Yaralanma/maddi hasar/ölüm</t>
  </si>
  <si>
    <t>Yangın sonucu maddi hasar/yaralanma/ölüm</t>
  </si>
  <si>
    <t>İş Ekipmanlarının Kullanımında Sağlık ve Güvenlik Şartları Yönetmeliği gereğince Periyodik bakımlarının yapılması gereklidir</t>
  </si>
  <si>
    <t>Elektrik Çarpması sonucu yaralanma/ölüm</t>
  </si>
  <si>
    <t>Cihazlarda Elektrik kaçağı sonucu meydana gelen Elektrik çarpması sonucu maddi  hasar/yaralanma/ölüm</t>
  </si>
  <si>
    <t>Yangın ve Acil Durum</t>
  </si>
  <si>
    <t>tehlikeli atıklar kendilerine ait ilgili yönetmeliğe uygun bertaraf edilmeli</t>
  </si>
  <si>
    <t>Tek başına çekime giremeyecek hastaların yakınları için ugın kişisel koruyucular temin edilmeli, kullandırılması sağlanmalı</t>
  </si>
  <si>
    <t>Acil çıkış veya ikinci bir çıkış olmalı</t>
  </si>
  <si>
    <t>(1) ÇOK KÜÇÜK</t>
  </si>
  <si>
    <t>Hemen hemen hiç</t>
  </si>
  <si>
    <t>(1) ÇOK HAFİF</t>
  </si>
  <si>
    <t>İş saati kaybı yok, hemen giderilebilen, ilk yardım gerektiren</t>
  </si>
  <si>
    <t xml:space="preserve">           25          = Tolere edilemez riskler</t>
  </si>
  <si>
    <t>(2) KÜÇÜK</t>
  </si>
  <si>
    <t>Çok az ( yılda bir kez ), sadece anormal durumlarda,</t>
  </si>
  <si>
    <t xml:space="preserve">(2) HAFİF        </t>
  </si>
  <si>
    <t>İş günü kaybı yok, kalıcı etkisi olmayan ayakta tedavi</t>
  </si>
  <si>
    <t>15, 16, 20= Önemli riskler</t>
  </si>
  <si>
    <t>(3)ORTA</t>
  </si>
  <si>
    <t>Az ( yılda bir kaç kez )</t>
  </si>
  <si>
    <t>(3) ORTA</t>
  </si>
  <si>
    <t>Hafif yaralanma, yatarak tedavi/yaralanma</t>
  </si>
  <si>
    <t xml:space="preserve">         8,9,10,12 = Orta düzeydeki riskler</t>
  </si>
  <si>
    <t>(4)YÜKSEK</t>
  </si>
  <si>
    <t>Sıklıkla ( ayda bir )</t>
  </si>
  <si>
    <t>(4) CİDDİ</t>
  </si>
  <si>
    <t>Ciddi yaralanma, uzun süreli tedavi, meslek hastalığı</t>
  </si>
  <si>
    <t xml:space="preserve">     2,3,4,5,6      =  Katlanılabilir riskler</t>
  </si>
  <si>
    <t>(5) ÇOK YÜKSEK</t>
  </si>
  <si>
    <t>Çok sıklıkla ( haftada bir, her gün ), normal çalışma şartlarında</t>
  </si>
  <si>
    <t>Ölüm, sürekli iş göremezlik</t>
  </si>
  <si>
    <t xml:space="preserve">  1       = Önemsiz riskler</t>
  </si>
  <si>
    <t>(5) ÇOK CİDDİ</t>
  </si>
  <si>
    <t xml:space="preserve">İŞ GÜVENİLĞİ UZMANI    </t>
  </si>
  <si>
    <t>DESTEK ELEMANI</t>
  </si>
  <si>
    <t>Sıvı oksijen tankının uygunsuz yerleştirilmesi</t>
  </si>
  <si>
    <t>Çalışanların eğitimsizliği</t>
  </si>
  <si>
    <t>Çalışanların işe giriş muayenesi</t>
  </si>
  <si>
    <t>Sürücülerin hız limitlerine uyması sağlanmalı, güvenlik personeli bulundurulmalı, uyarı levhaları asılmalı</t>
  </si>
  <si>
    <t>Hastaneiçinde çalışma, depolama ve dinlenme yerlerinde temizliğe dikkat edilecek, yerde kolay yanıcı kimyasal mad., kağıt vb. malzeme bulundurulmayacak</t>
  </si>
  <si>
    <t>Çalışanlara tehlikeli davranışlarda bulunmamması yönünde gerekli eğitimler verilmeli, kayıt altına alınmalı</t>
  </si>
  <si>
    <t>İşe girişlerde ve periyodik olarak çalışanların sağlık taramaları yapılacaktır.</t>
  </si>
  <si>
    <t>istifleme işlemi doğru ve düşmeycek şekilde sabitlenerek yapılmalı</t>
  </si>
  <si>
    <t>Meslek hastalığı, iş kazası</t>
  </si>
  <si>
    <t>Bütün çalışanların işe giriş periyodik muayeneleri yapılmalıdır</t>
  </si>
  <si>
    <t>Temel isg eğitiminin olmaması sonucu maddi hasar/yaralanma/ölüm</t>
  </si>
  <si>
    <t>İş kazası, meslek hastalığı</t>
  </si>
  <si>
    <t>Tozlu hava solması ile akciğer hastalıkları</t>
  </si>
  <si>
    <t>Prizlere çocuk emniyetinin takılmalı</t>
  </si>
  <si>
    <t>Güvensiz çalışma, emniyetsiz devranış</t>
  </si>
  <si>
    <t>Yangın söndürme cihazları için istasyon yerleri belirlenecek tir.Yangın söndürme cihazlarının üzerinde etiketleri bulunacak, yanına ne olduğu ve hangi yangınlarda kullanılacağı yazılacaktır. Eğitim</t>
  </si>
  <si>
    <t>Tıbbi atık kovaları pedallı kapaklı olmalı,arızalı olan kovaların onarılması ya da değiştirlmesi gerekmektedir.</t>
  </si>
  <si>
    <t>Meslek hastalığı, çevreye zarar, iş verimsizliği</t>
  </si>
  <si>
    <t>Düşmelere bağlı yaralanma</t>
  </si>
  <si>
    <t>İstifleme doğru ve düşmeycek şekilde sabitlenerek yapılmalı</t>
  </si>
  <si>
    <t>Kişisel koruyucu donanımlar temin edilmeli, gerekli olan isg eğitimleri verilmelidir.</t>
  </si>
  <si>
    <t>Kesici delici alet kutularının usulune uygun kullanılması sağlanmalı ve denetlenmeli,Konuyla alakalı eğitimler verilmelidir.</t>
  </si>
  <si>
    <t>Ortamın yeterli havalandırılmaması</t>
  </si>
  <si>
    <t>Fiziksel şiddet, sözel şiddet</t>
  </si>
  <si>
    <t>Devrilme, düşme, yaralanma</t>
  </si>
  <si>
    <t>Çalışma ortamındaki eşyaların düzensiz yerleşimi,istif kurallarına uyulmaması ,düzensiz istifleme</t>
  </si>
  <si>
    <t>Kişisel Koruyucu Donanım olmaması</t>
  </si>
  <si>
    <t>yangın söndürme cihazları için istasyon yerleri belirlenecek tir.Yangın söndürme cihazlarının üzerinde etiketleri bulunacak, yanına ne olduğu ve hangi yangınlarda kullanılacağı yazılacaktır. Eğitim verilmeli.</t>
  </si>
  <si>
    <t>Biyolojik etkenlere maruziyet risklerinin önlenmesi hakkındaki yönetmelik gereğince önlemler alınmalı, eğitim verilmeli.</t>
  </si>
  <si>
    <t>Uygun kişisel koruyucu ekipman kullanılmalı,denetimler yapılmalı,eğitim verilmeli.</t>
  </si>
  <si>
    <t>Defibrilatörün uygun kullanılması, kullanma talimatının görünür bir yerde olması sağlanmalı,kullanıcı için  Eğitim verilmelidir.Yetkili kişilerin kullanması sağlanmalıdır.</t>
  </si>
  <si>
    <t>Çalışma alanı ve hasta bekleme alanının aynı yerde olması</t>
  </si>
  <si>
    <t>Yanıcı ve yakıcı maddeler ayrı ayrı depolanmalı, Yanıcı maddelerin istiflendiği  alan daha düzenli olmalı</t>
  </si>
  <si>
    <t>Çalşan personele kullanılan kimyasala uygun KKD temin edilip verilecek ve kullanmaları sağlanacaktır.Kimyasal malzeme sıçramalarına karşı kurum içinde göz duşu ve vücut duşu yeterli sayıda bulundurulacaktır, Tedarik çi firmadan MSDS leri istenecek depolandığı depoya asılacaktır.</t>
  </si>
  <si>
    <t>Otoklav Makinesini Kullanan çalışanlar</t>
  </si>
  <si>
    <t>Otoklav makinasının sadece sorumlu kişiler tarafından kullanılması gerekir.Makinanın periyodik bakım ve onarımlarının zamanında yapılması gerekir.</t>
  </si>
  <si>
    <t>Patlama,Yaralanma,Ölüm</t>
  </si>
  <si>
    <t>Otoklav makinasının patlaması,periyodik bakımlarının yapılmaması</t>
  </si>
  <si>
    <t>Patlama</t>
  </si>
  <si>
    <t>Yayın Tarihi/Geçerlilik Traihi</t>
  </si>
  <si>
    <t>Eldivensiz oksijen tüpüne dokunulmaması, yağlı eldiven veya kremli ellerle dokunulmaması, Yağ, petrol veya diğer kolaylıkla yanabilir maddelerin, oksijen ihtiva eden tüplerin valfleri ile temasa geçmesine asla müsaade edilmemelidir.
Tüp çıkış valfleri özellikle yağ ve su gibi kirleticilerden uzak ve temiz tutulmalı, yağlı ekipman (conta, regülatör vb.). kesinlikle kullanılmamalıdır. Kliniklerde  muhafaza edilen tüpler, paslanmaya ve sert havaya karşı korunaklı, çok iyi havalandırılmış bir sahada depolanmalıdır.
Depolama esnasında tüp sıcaklığının – 40 °C’nin altına inmeyecek, 45 °C’nin üstüne çıkmayacak şekilde önlem alınmalıdır. Tüpler yangın riskindenari ve ısı/tutuşturucu kaynaklardan uzak bir yerde muhafaza edilmelidir. Kliniklerde muhafaza edilen tüpler, devrilmeyecek ve yuvarlanmayacak şekilde tutulmalıdır.
Tüp valfleri sıkıca kapatılmalı ve koruyucu kapakları yerinde olmalıdır.
Dolu ve boş tüpler ayrı ayrı depolanmalı ve ilk önce eski stok kullanılacak şekilde dolu tüpler ayarlanmalıdır.
Oksijen gibi oksitleyici tüplerle parlayıcı ve yanıcı gaz tüpleri ayrı ayrı depolanmalıdır.</t>
  </si>
  <si>
    <t>İŞYERİ HEKİMİ</t>
  </si>
  <si>
    <r>
      <rPr>
        <sz val="16"/>
        <color rgb="FFFFFFFF"/>
        <rFont val="Calibri"/>
        <family val="2"/>
        <charset val="162"/>
        <scheme val="minor"/>
      </rPr>
      <t>Yangın ve Acil Durum</t>
    </r>
  </si>
  <si>
    <t>Alerjen</t>
  </si>
  <si>
    <t>Otoklav buharı nedeniyle meydana gelen yanıklar</t>
  </si>
  <si>
    <t>yanma, yaralanma</t>
  </si>
  <si>
    <t>Kullanan personeller</t>
  </si>
  <si>
    <t>Otoklav kullanım talimatı olmalı, yıllık periydik bakım ve muayeneleri yapılmalı, ısıdan korunmak için havalandırma sistemi yapılmalıdır</t>
  </si>
  <si>
    <t>Sağlık Personeli</t>
  </si>
  <si>
    <t>Temizlik Personelleri</t>
  </si>
  <si>
    <t>Tıbbi Sekreterler</t>
  </si>
  <si>
    <t>Bütün çalışanlara  temel isg eğitiminin verilmesi</t>
  </si>
  <si>
    <t>Hastalar</t>
  </si>
  <si>
    <t>Ziyaretçiler</t>
  </si>
  <si>
    <t>İŞVEREN/VEKİLİ /ELEKTRİK TEKNİSYENİ</t>
  </si>
  <si>
    <t>HİJYEN</t>
  </si>
  <si>
    <t>malzemelerin çekilmesi,
taşınması,  sırasında meydana gelen vücut yaralanmaları</t>
  </si>
  <si>
    <t>Yanıcı, yakıcı ve zararlı maddelerin bir arada depolanması</t>
  </si>
  <si>
    <t>kimyasallar</t>
  </si>
  <si>
    <t>Kurum, kurum çalışanları, ziyaretçiler,hastalar</t>
  </si>
  <si>
    <t>Kurum, kurum çalışanları, ziyaretçiler, hastalar</t>
  </si>
  <si>
    <t>Hasta ve yakınları</t>
  </si>
  <si>
    <t xml:space="preserve"> hastalar</t>
  </si>
  <si>
    <t xml:space="preserve"> ziyaretçiler</t>
  </si>
  <si>
    <t>ÇALIŞAN BAŞ TEMSİLCİSİ</t>
  </si>
  <si>
    <t>ortamda bulunanlar</t>
  </si>
  <si>
    <t>teknik personeller</t>
  </si>
  <si>
    <t>doktorlar</t>
  </si>
  <si>
    <t>Sağlık Personelleri</t>
  </si>
  <si>
    <t>KKD kullanılmaması</t>
  </si>
  <si>
    <t>Kişisel Koruyucu Ekipmanların uygun kullanımını sağlanmalı otoklav  sterilizasyon bölümlerine  uygun havalandırma sistemi yapılmalı</t>
  </si>
  <si>
    <t>Teknik personeller</t>
  </si>
  <si>
    <t>ziyaretçiler</t>
  </si>
  <si>
    <t>sağlık Personeli</t>
  </si>
  <si>
    <t xml:space="preserve">Kurum, Çalışanlar </t>
  </si>
  <si>
    <t>hastalar</t>
  </si>
  <si>
    <t>Kurum, Çalışanlar,</t>
  </si>
  <si>
    <t>Kurum, Çalışanlarr</t>
  </si>
  <si>
    <t>Kurum, Çalışanlar,Hastalar, Ziyaretçiler,</t>
  </si>
  <si>
    <t>sağlık personeli</t>
  </si>
  <si>
    <t>Kurum, çalşanlar</t>
  </si>
  <si>
    <t>Kurum, Çalışanları</t>
  </si>
  <si>
    <t>Kurum, çalışanları</t>
  </si>
  <si>
    <t>Kurum çalışanlar</t>
  </si>
  <si>
    <t>temizlik personelleri</t>
  </si>
  <si>
    <t>kurum, çalışanlar</t>
  </si>
  <si>
    <t>hastalar, ziyaretçiler</t>
  </si>
  <si>
    <t xml:space="preserve">Kurum, çalşanlar, </t>
  </si>
  <si>
    <t>Kurum,kurum çalışanları, görevli doktor</t>
  </si>
  <si>
    <t xml:space="preserve">hastalar </t>
  </si>
  <si>
    <t>ziyaretçi ve hastalar</t>
  </si>
  <si>
    <t xml:space="preserve">Kurum Çalışanları </t>
  </si>
  <si>
    <t>ziyareçiler</t>
  </si>
  <si>
    <t>ziyaretçler</t>
  </si>
  <si>
    <t xml:space="preserve">Kurum Çalışanları, </t>
  </si>
  <si>
    <t>Kurum,kurum çalışanlar</t>
  </si>
  <si>
    <t xml:space="preserve">Tüm Kurum Çalışanları, </t>
  </si>
  <si>
    <t>servis hemşireleri</t>
  </si>
  <si>
    <t xml:space="preserve">Kurum, çalışanlar </t>
  </si>
  <si>
    <t xml:space="preserve"> çalışanlar</t>
  </si>
  <si>
    <t>yardımcı personeller</t>
  </si>
  <si>
    <t>amelyathane hizmetleri personeli</t>
  </si>
  <si>
    <t>kat çalışanı</t>
  </si>
  <si>
    <t>depo görevlisi</t>
  </si>
  <si>
    <t>güvenlikçi</t>
  </si>
  <si>
    <t>doktorlar, hemşireler</t>
  </si>
  <si>
    <t>yardımcı personeller, temizlikçler</t>
  </si>
  <si>
    <t>yardımcı personel</t>
  </si>
  <si>
    <t>yardımcı personel, temizlikçiler</t>
  </si>
  <si>
    <t>yardımcı personneler</t>
  </si>
  <si>
    <t>yardımcı presoneller, temizlikçiler</t>
  </si>
  <si>
    <t>yardımcı prersoneller, temizlikçiler</t>
  </si>
  <si>
    <t>Acil durum ekipleri</t>
  </si>
  <si>
    <t>FTR</t>
  </si>
  <si>
    <t>Yardımcı personel</t>
  </si>
  <si>
    <t>yardımcı prersoneller,</t>
  </si>
  <si>
    <t>kurum</t>
  </si>
  <si>
    <t>stajyerler</t>
  </si>
  <si>
    <t>çalışanlar</t>
  </si>
  <si>
    <t>laboratuvar çalışanları</t>
  </si>
  <si>
    <t>Doktorlar</t>
  </si>
  <si>
    <t>yemekhane personelleri</t>
  </si>
  <si>
    <t>Yangın söndürme tüp ve hortumlarının önünde masa olması</t>
  </si>
  <si>
    <t>misafiler</t>
  </si>
  <si>
    <t>kurum diğer çalışanalrı</t>
  </si>
  <si>
    <t>kurum diğer çalışanları</t>
  </si>
  <si>
    <t>bölüm çalışanı</t>
  </si>
  <si>
    <t>ortamda bulunan herkes</t>
  </si>
  <si>
    <t>Bölüm çalışanı</t>
  </si>
  <si>
    <t>şoför</t>
  </si>
  <si>
    <t>Araç şoförleri</t>
  </si>
  <si>
    <t>Tüm personeller</t>
  </si>
  <si>
    <t>araçta bulunanlar</t>
  </si>
  <si>
    <t>sabitlenmemiş malzemeler</t>
  </si>
  <si>
    <t>malzemenin Düşmesine bağlı iş kazası, yaralanma,ölüm</t>
  </si>
  <si>
    <t>Araçtaki doktor</t>
  </si>
  <si>
    <t>diğer sağlık personeli</t>
  </si>
  <si>
    <t>araç şoförü</t>
  </si>
  <si>
    <t>görevli personel</t>
  </si>
  <si>
    <t>ortamda bulunan personel</t>
  </si>
  <si>
    <t>temizlik personeli</t>
  </si>
  <si>
    <t>hasta</t>
  </si>
  <si>
    <t>güvenlik personeli</t>
  </si>
  <si>
    <t>Kişisel Koruyucu donanım olmaması, yetersiz olması</t>
  </si>
  <si>
    <t>hasta taşıma personel</t>
  </si>
  <si>
    <t>temizlik personlleri</t>
  </si>
  <si>
    <t>Tıbbi sekreter</t>
  </si>
  <si>
    <t>Sağlık personelleri, doktorlar</t>
  </si>
  <si>
    <t>Temizlik personlleri</t>
  </si>
  <si>
    <t>Elektrik kesintisi sonucu ana network sunucularının hizmet vermesinin kesilmesi</t>
  </si>
  <si>
    <t>Hizmetin kesintiye uğraması</t>
  </si>
  <si>
    <t>Kurum</t>
  </si>
  <si>
    <t>Jeneratörlerin bakımı Bakım Onarım Ekibi tarafından gerçekleştirilmektedir. Bu bakımların rutin hale getirilmesi kontrolün sürekliliğini sağlayacaktır.</t>
  </si>
  <si>
    <t>Ağ yönetimi yetersizliği</t>
  </si>
  <si>
    <t>ISO 27000 Bilgi Yönetim Sistemi kurulması</t>
  </si>
  <si>
    <t>Yazılımsal eksiklikler ve güvenlik açıkları sebebi ile gizlilik ihlali</t>
  </si>
  <si>
    <t>Maddi ve cezai durum</t>
  </si>
  <si>
    <t>yangın söndürme cihazlarının olmaması</t>
  </si>
  <si>
    <t>müdahale edememe</t>
  </si>
  <si>
    <t>kurum ve çalışanlar</t>
  </si>
  <si>
    <t>Uygun tipte yangın söndürücü bulundurularak yerinin işaretlenmesi</t>
  </si>
  <si>
    <t>Yangın algılama sistemlerinin devrede kalması ve yıllık periyodik kontrollerinin yapılması</t>
  </si>
  <si>
    <t>Faaliyet kontrolleri uygulanacak, önlem ve aksiyonlar  belirli periyotlarla  kontrol edilecektir</t>
  </si>
  <si>
    <t>İŞVEREN/VEKİLİ
BAŞHEKİM</t>
  </si>
  <si>
    <t>Biyolojik                                  Biyolojik</t>
  </si>
  <si>
    <r>
      <rPr>
        <sz val="14"/>
        <color rgb="FFFFFFFF"/>
        <rFont val="Calibri"/>
        <family val="2"/>
        <charset val="162"/>
        <scheme val="minor"/>
      </rPr>
      <t>Yangın ve Acil Durum</t>
    </r>
  </si>
  <si>
    <t xml:space="preserve">Covid 19 </t>
  </si>
  <si>
    <t>Covid 19 virüsünü maruz kalma</t>
  </si>
  <si>
    <t>El hijyenine önem verilmelidir. Eller en az 40 saniye boyunca sabun ve suyla yıkanmalı, sabun ve
suyun olmadığı durumlarda alkol içerikli el antiseptiği kullanılmalıdır.</t>
  </si>
  <si>
    <t>Eğer öksüren, ateşi olan ve nefes almakta zorlanan bir personel varsa, cerrahi maske taktırılarak İŞYERİ HEKİMİNE gönderilmelidir.</t>
  </si>
  <si>
    <t>Ülkedeki hastalık durumu, sağlık kurumlarından öğrenilerek,
gerekli bilgilerin üst yönetim ve tüm birimlerle paylaşılması sağlanacaktır.</t>
  </si>
  <si>
    <t>El sıkışmak ve tokalaşmak, öpüşmek yasaklanmalı;  Kirli ellerle ağız, burun ve gözlere dokunulmamalı; Öksürme veya hapşırma sırasında ağız ve burun tek kullanımlık mendille kapatılmalı, mendil yoksa
dirseğin iç kısmı kullanılmalıdır.</t>
  </si>
  <si>
    <t>Ofisler ve dinlenme odaları, kapalı çalışma alanları sık sık havalandırılmalıdır.</t>
  </si>
  <si>
    <t>Birden fazla şoför kullanılan araçlarda dezenfeksiyon yapılmadan (1:10-100’lük Çamaşır suyu) bir başka şoföre devredilmemelidir.</t>
  </si>
  <si>
    <t>Yemekhane çalışanlarının, KKD kullanımının arttırılması / dikkatinin
arttırılması, el dezenfektanı kullanımının sağlanması gerekmektedir.(3 saatte bir)</t>
  </si>
  <si>
    <t>Son 14 gün içerisinde Seviye 3 ve üzeri ülkelerin birinden gelen Hastalar, hasta yakınları , çalışanlar varsa, cerrahi maske
takarak acil servise yönlendirilmelidir.</t>
  </si>
  <si>
    <t>Ateşi olan (38 C ve üzeri) Hastalar, hasta yakınları , çalışanlar acil servise yönlendirilmelidir. (Tüm birimlere ateş
teşhisi için infrared,temassız, ateş ölçer tabanca temin edilmelidir.)</t>
  </si>
  <si>
    <t>hastaneye girişler ve çıkışlar belirlenen yönlerden yapılmalı, Tesise giriş, çıkış kontrollü bir
şekilde yapılmalıdır.</t>
  </si>
  <si>
    <t>Bir birimde Hasta/Şüpheli çalışan tespit edildikten sonra aynı servisle gelen çalışanların, aynı
birimde çalışanların tespiti; ateş ve sorgulamalarının yapılması üzere hasta izolasyon alanına sevki, işyeri hekimine bilgi verilmesi gerekmektedir.</t>
  </si>
  <si>
    <t>Klima bakımları, yaptırılmalıdır.</t>
  </si>
  <si>
    <t>hastanede vaka takibi  aşamasında,  sağlık otoriteleri arasında yakın koordinasyon gereklidir. Erişilebilirlik, anlık bilgi aktarımı (7/24) için iletişim kanallarının kurulması gerekmektedir.</t>
  </si>
  <si>
    <t>Toplu olarak bulunulması gereken durumlarda (eğitim, brifing, toplantı, yemek vb.) insanlar
arasında en az 2 m mesafe olması için prosedürlerin uygulanması sağlanmalıdır.</t>
  </si>
  <si>
    <t>Görüşme ve toplantıların uzaktan iletişim sistemleri kullanılarak yapılması gerekmektedir.</t>
  </si>
  <si>
    <t xml:space="preserve"> coronaviruse yakalanmış bir personel olması durumunda yöneticiler vasıtasıyla Komiteye acilen bilgi verilir, enfeksiyon  Komitesi toplanır. Kriz masası oluştururlur.</t>
  </si>
  <si>
    <t>Riskli Bölgelerdeki seyehatlerden dönen çalışanların  14 gün maske-eldiven kullanması zorunludur; mümkünse HomeOffice çalıştırılmalı, gerek görülürse karantina uygulanmalıdır.</t>
  </si>
  <si>
    <t>Temel hizmetleri verebilmek üzere minimum personel sayısı ve yetkin personeller tespit edilmelidir. Acil bir durumda çalışanların durumunu belirlemek ve değerlendirmek üzere süreç
geliştirilmelidir.</t>
  </si>
  <si>
    <t>Günlük Vücut ısısı takibi yapılmalı, tüm Çalışanların ateşlerinin günlük olarak işbaşı ve gün içinde belirli ve sık periyotlarla ölçülüp, takip edilmesi,
hazırlanacak excel listesinin ilgililer ile günlük olarak paylaşılması gerekmektedir.</t>
  </si>
  <si>
    <t>Hasta ve ateşi olduğunu beyan eden personelin işe gelmemesi, veya acil servise gitmesi sağlanmalıdır.</t>
  </si>
  <si>
    <t>hastanede Şüpheli/Hasta çalışan/ziyaretçi için izolasyon alanı
oluşturulmalıdır.Her izolasyon alanı için Sağlıkçı Personel istihdamı sağlanmalı ve görev
tanımlarında yapmalıdır.</t>
  </si>
  <si>
    <t>60 yaş üstü ve kronik hastalığı olanların, gebelerin, engellilerin izolasyonunun sağlanması (Homeofis)</t>
  </si>
  <si>
    <t>Korona müspet gelmesi durumunda o kişiyle aynı sahada çalışanlarlarla, aynı servisi kullananların, hastalığın şüpheli olarak tespit edildiği ilk günden itibaren olacak şekilde 14 gün evlerinde izolasyonlarının sağlanması ve takibinin yapılması gerekmektedir. (Sağlık Bakanlığı kuralları uygulanır)</t>
  </si>
  <si>
    <t>14 günlük Gözetimi esnasında Ateş, Nefes Darlığı, öksürük, aksırık, hapşırık durumunda; 2 metreden yakına yaklaşılmaması, maske ve eldiven ile hastaneye yönlendirilmesi önerilir.</t>
  </si>
  <si>
    <t>sebillerin kullanımında periyodik kontrolün sağlanması</t>
  </si>
  <si>
    <t>Hastalar, hasta yakınları , çalışanlar için, yeterli miktarda ilaç, sarf malzeme, yiyecek ve su depolanmalıdır.</t>
  </si>
  <si>
    <t>enfekte olmuş / teşhis konmuş hastalar için Ziyaretçi Kabul edilmemesi gerekir.</t>
  </si>
  <si>
    <t>Hjyen kurallarına uymama</t>
  </si>
  <si>
    <t xml:space="preserve">covid 19 hakkında yeterli afiş ve eğitimlerin verilmemiş olması. </t>
  </si>
  <si>
    <t>covid 19 hakkında afiş ve bilgilendirmelerinin yapılması gerekmektedir.</t>
  </si>
  <si>
    <t>COVİD - 19 bilgilendirilmelerin yapılmamış olması</t>
  </si>
  <si>
    <t>sosyal mesafe Kurallarına uyulmaması</t>
  </si>
  <si>
    <t>Hijyen gerektiren bütün ekipmanlar (bardak, havlu vb.) kişiye özel olmalıdır. Ortak
kullanılmamalıdır. Elde yıkama yapılmamalı,bulaşık makinasında yıkanmalıdır. Tek kullanımlık ekipmanlar kullanılmalı.</t>
  </si>
  <si>
    <t>Hiijyen gerektiren ekipmanların (bardak, havlu vb.) orak kullanılması.</t>
  </si>
  <si>
    <t>Ofisler ve dinlenme odalarının havalandırmalarının yapılmaması</t>
  </si>
  <si>
    <t>Araçların Dezenfeksiyonlarının yapılmaması.</t>
  </si>
  <si>
    <t>Yemekhane çalışanlarının KKD Kullanmaması.</t>
  </si>
  <si>
    <t>Maske Kullanılmaması</t>
  </si>
  <si>
    <t>Ateş Ölçer Bulunmaması</t>
  </si>
  <si>
    <t xml:space="preserve">Kontrolsüz Hastane giriş çıkışların yapılması. </t>
  </si>
  <si>
    <t>Ateş Ölçümünün yapılmaması</t>
  </si>
  <si>
    <t>Klima Bakımlarının yapılmaması enfeksiyon risklerinin artması</t>
  </si>
  <si>
    <t>Yeterli iletişim kanallarının kurulmaması.</t>
  </si>
  <si>
    <t>Maske, Eldiven, Gözlük, Siperlik,  Tulum, Çamaşır suyu, Alkol, Kolonya, El dezenfektanı,
Ventilli maske stoklarının arttırılması</t>
  </si>
  <si>
    <t>Yeterli miktarda KKD temin edilmemesi.</t>
  </si>
  <si>
    <t>Görüşme ve toplantıların Yüz Yüze yapılması.</t>
  </si>
  <si>
    <t>Bilgilendirmelerin yapılmaması.</t>
  </si>
  <si>
    <t>karantina uygulamasının yapılmaması</t>
  </si>
  <si>
    <t>Esnek Mesai uygulamasının yapılmaması</t>
  </si>
  <si>
    <t>Vücut Isı Takibiplerinin yapılmaması.</t>
  </si>
  <si>
    <t>Ateşi Olan çalışanların işe gelmeleri</t>
  </si>
  <si>
    <t>İzolasyon Alanlarının oluşturulmaması</t>
  </si>
  <si>
    <t>İzolasyon Kurallarına uyulmaması.</t>
  </si>
  <si>
    <t>sebillllerin periyodik kontrollerinin yapılmaması</t>
  </si>
  <si>
    <t xml:space="preserve">Yeterli miktarda ilaç,sarf malzeme vb. bulundurulmaması. </t>
  </si>
  <si>
    <t>ziyaretçi kabullerinin yapılması.</t>
  </si>
  <si>
    <t>Elektirik</t>
  </si>
  <si>
    <t xml:space="preserve">Covid 19 virüsünü maruz kalma </t>
  </si>
  <si>
    <t xml:space="preserve">TÜM HASTANE </t>
  </si>
  <si>
    <t>TÜM HASTANE</t>
  </si>
  <si>
    <t>Çalışanlara iletişim, stres yönetimi ve öfke kontrolü  eğitimlerin yapılmasını sağlanmalı, Çalışanlara gereğinde psikolojik destek verilmesini sağlamak, Kurumun tüm birimlerinde 24 saat güvenlik elemanı ile korunmasını sağlamak, Hastane TÜM HASTANE kullanım alanları güvenlik kamerası ile izlenmeli, Gereğinde beyaz kod çağrısına en kısa sürede gidilmesini ağlamak.gereğinde iyileştirme çalışmaları yapmak, Beyaz kod bildirimlerinin düzenli yapılması
Çalışan hakları ve güvenliği ile ilgili konularda çalışanları bilgilendirmek gerektiğinde danışman görevi yapılmalıdır. Yataklı Serviste girişlerinin belli saatlerde kilit altına alınarak giriş cıkışların denetim altına alınması. Çalışan hemşirelere panik butonlarının sağlanması.</t>
  </si>
  <si>
    <t>Çalışanlara iletişim, stres yönetimi ve öfke kontrolü  eğitimlerin yapılmasını sağlanmalı, Çalışanlara gereğinde psikolojik destek verilmesini sağlamak, Kurumun tüm birimlerinde 24 saat güvenlik elemanı ile korunmasını sağlamak, Hastane TÜM HASTANE kullanım alanları güvenlik kamerası ile izlenmeli, Gereğinde beyaz kod çağrısına en kısa sürede gidilmesini sağlamak.gereğinde iyileştirme çalışmaları yapmak, Beyaz kod bildirimlerinin düzenli yapılması
Çalışan hakları ve güvenliği ile ilgili konularda çalışanları bilgilendirmek gerektiğinde danışman görevi yapılmalıdır. Yataklı Seriste girişlerinin belli saatlerde kilit altına alınarak giriş cıkışların denetim altına alınması. Çalışan hemşirelere panik butonlarının sağlanması.</t>
  </si>
  <si>
    <t>Çalışanlara iletişim, stres yönetimi ve öfke kontrolü  eğitimlerin yapılmasını sağlanmalı, Çalışanlara gereğinde psikolojik destek verilmesini sağlamak
Kurumun tüm birimlerinde 24 saat güvenlik elemanı ile korunmasını sağlamak, Hastane TÜM HASTANE kullanım alanları güvenlik kamerası ile izlenmeli,Gereğinde beyaz kod çağrısına en kısa sürede gidilmesini sağlamak.gereğinde iyileştirme çalışmaları yapmak. Beyaz kod bildirimlerinin düzenli yapılması
Çalışan hakları ve güvenliği ile ilgili konularda çalışanları bilgilendirmek gerektiğinde danışman görevi yapılmalıdır.</t>
  </si>
  <si>
    <t>Çalışanlara iletişim, stres yönetimi ve öfke kontrolü  eğitimlerin yapılmasını sağlanmalı,Çalışanlara gereğinde psikolojik destek verilmesini sağlamakKurumun tüm birimlerinde 24 saat güvenlik elemanı ile korunmasını sağlamak, Hastane TÜM HASTANE kullanım alanları güvenlik kamerası ile izlenmeli,Gereğinde beyaz kod çağrısına en  kısa sürede gidilmesini sağlamak.gereğinde iyileştirme çalışmaları yapmak. Beyaz kod bildirimlerinin düzenli yapılması Çalışan hakları ve güvenliği ile ilgili konularda çalışanları bilgilendirmek gerektiğinde danışman görevi yapılmalıdır.</t>
  </si>
  <si>
    <t>Çalışanlara iletişim, stres yönetimi ve öfke kontrolü  eğitimlerin yapılmasını sağlanmalı,Çalışanlara gereğinde psikolojik destek verilmesini sağlamakKurumun tüm birimlerinde 24 saat güvenlik elemanı ile korunmasını sağlamak, Hastane TÜM HASTANE kullanım alanları güvenlik kamerası ile izlenmeli,Gereğinde beyaz kod çağrısına en kısa sürede gidilmesini sağlamak.gereğinde iyileştirme çalışmaları yapmak. Beyaz kod bildirimlerinin düzenli yapılması Çalışan hakları ve güvenliği ile ilgili konularda çalışanları bilgilendirmek gerektiğinde danışman görevi yapılmalıdır.</t>
  </si>
  <si>
    <t>Toplantı ve eğitimlerden yapılmasından ötürü Corona vürüs sagının artması</t>
  </si>
  <si>
    <t>Toplantı ve Eğitimlerin Salgın Bitimine Kadar Ertelenmesi.</t>
  </si>
  <si>
    <t>çalışanların covid 19 a yönelik muayenelerinin yapılmaması</t>
  </si>
  <si>
    <t>yemekhanenin covid 19 tedbirlerine uygun hazırlanmaması</t>
  </si>
  <si>
    <t>Yemekhaneye Uygun Termal Konfor Şartlarının Oluşturulmalı,Aynı anda  yemek yiyen personel sayısı azaltılmalı.</t>
  </si>
  <si>
    <t>El hijyen kurallarına uymamak</t>
  </si>
  <si>
    <t>TERMİN TARİHİ</t>
  </si>
  <si>
    <t>Coronavirüs semptomları üzerine Eğitimler verilmeli ve Afişler hazırlanmalıdır.</t>
  </si>
  <si>
    <t>Çalışanlar,iş yeri ortamına girmeden ve çalışma sırasında en az 40 saniye boyunca sabun ve su ile ellerini yıkamaları konusunda eğitim verilmeli, su ve sabuna erişim olmadığı takdirde dezenfektanlarla eller sık sık temizlenmesi sağlanmalıdır</t>
  </si>
  <si>
    <t>TEHLİKE 
TÜRÜ</t>
  </si>
  <si>
    <t>İLK RİSK</t>
  </si>
  <si>
    <t xml:space="preserve">SON RİSK </t>
  </si>
  <si>
    <t>TEHLİKELERE GÖRE İLK RİSK SEVİYESİNİN DEĞERLENMESİ</t>
  </si>
  <si>
    <t>TEHLİKELERE GÖRE ALINACAK ÖNLEMLER</t>
  </si>
  <si>
    <t>TEHLİKELERİN BELİRLENMESİ</t>
  </si>
  <si>
    <t>YAPILACAK DÜZELTİCİ/ÖNLEYİCİ FAALİYETLER VE SONRASI
 RİSKİN DEĞERLENDİRİLMESİ</t>
  </si>
  <si>
    <t>GENEL</t>
  </si>
  <si>
    <t>Yangın ve 
Acil Durum</t>
  </si>
  <si>
    <r>
      <rPr>
        <sz val="12"/>
        <color rgb="FFFFFFFF"/>
        <rFont val="Calibri"/>
        <family val="2"/>
        <charset val="162"/>
        <scheme val="minor"/>
      </rPr>
      <t>Yangın ve Acil Durum</t>
    </r>
  </si>
  <si>
    <t>FAALİYET
ALANI</t>
  </si>
  <si>
    <t>MARUZ KALANLAR (ETKİLENENLER)</t>
  </si>
  <si>
    <t>SIRA NO</t>
  </si>
  <si>
    <t>OTOKLAV 
KULLANIMI</t>
  </si>
  <si>
    <t>DR Özgür BİLEK</t>
  </si>
  <si>
    <t>Erkan  ÖZDEMİR
 A Sınıfı İSG Uzm.</t>
  </si>
  <si>
    <t>İDARİ BİRİMLER</t>
  </si>
  <si>
    <t>RADYOLOJİ</t>
  </si>
  <si>
    <t>KAZAN DAİRESİ</t>
  </si>
  <si>
    <t>Kazan Dairesi Çalişanları ve kurum</t>
  </si>
  <si>
    <t>Zemine Kalorifer Yakıtlarının saçılmış olması</t>
  </si>
  <si>
    <t xml:space="preserve">Kazan Dairesi Çalişanları </t>
  </si>
  <si>
    <t>Ortamın Temiz Ve Düzenli olması Sağlanmalı</t>
  </si>
  <si>
    <t>kazan dairesi personeli</t>
  </si>
  <si>
    <t>BİLGİ İŞLEM 
VE UPS</t>
  </si>
  <si>
    <t xml:space="preserve">EVDE BAKIM VE
AMBULANS </t>
  </si>
  <si>
    <t>MORG</t>
  </si>
  <si>
    <t>Morg iç temizliği ve bakımlarının yapılmaması</t>
  </si>
  <si>
    <t>Enfeksiyon, Elektirik Çarpması</t>
  </si>
  <si>
    <t>morg çalışanları</t>
  </si>
  <si>
    <t>Morg buzdolaplarının bakımı düzenlı yapılmalı, kayıt altına alınmalı, Denetim ve  bakımları periyodik yapılmalı</t>
  </si>
  <si>
    <t>Psikolojik Bakımdan ÇöküntüyeUğramış Personelin Tespit Edilerek Psikoloğa Yönlendirilmeli</t>
  </si>
  <si>
    <t>biyolojik</t>
  </si>
  <si>
    <t>POLİKLİNİKLER</t>
  </si>
  <si>
    <t>SERVİSLER</t>
  </si>
  <si>
    <t>DOĞUMHANE</t>
  </si>
  <si>
    <t>ARŞİV</t>
  </si>
  <si>
    <t>Çalışma ortamındaki Dosyaların düzensiz yerleşimi,istif kurallarına uyulmaması ,düzensiz istifleme</t>
  </si>
  <si>
    <t xml:space="preserve">Kurum Çalışanları, Ziyaretçiler, Hastalar ve </t>
  </si>
  <si>
    <t>Kazan Dairesi Çalişanları</t>
  </si>
  <si>
    <t xml:space="preserve">Biyolojik etken kaynaklı enfeksiyon bulaşma riski </t>
  </si>
  <si>
    <t>STERİLİZASYON</t>
  </si>
  <si>
    <t>Sterilizasyon çalışanı</t>
  </si>
  <si>
    <t>Birime gelen kirli malzeme</t>
  </si>
  <si>
    <t>Mevcut durum korunmalı, Çalışma alanı çok sıkışık olmayacak,ve güvenli olarak çalışma larını sağlayabilecek yeterli boş alan bulundurulmalıdır. Ergonomi eğitimi verilmeli çalışanlara</t>
  </si>
  <si>
    <t>Çarpma, kayma, tökezleme, düşmeye  bağlı; burkulma ve yaralanma riski</t>
  </si>
  <si>
    <t>Mevcut durum korunmalı, Kaygan zemin uyarı levhası bulundurulmalıdr.</t>
  </si>
  <si>
    <t>Alet dezenfektanları kullanımı</t>
  </si>
  <si>
    <t xml:space="preserve">Mevcut durum korunmalı, Kişisel Koruyucu Ekipmanların temini ve uygun kullanımını sağlanmalı,
Çalışan sağlığı eğitimleri verilmeli, </t>
  </si>
  <si>
    <t xml:space="preserve">                                                                                                                                                                                                                                                                                                                            SAVUR DEVLET HASTANESİ RİSK ANALİZ RAPORU</t>
  </si>
  <si>
    <t>26 .01.2021 26.01.2023</t>
  </si>
  <si>
    <t>Adres: Köprü Başı mevki Mardin Yolu Üzeri SAVUR/MARDİN
Tlf      : 0 482 571 30 01   fax : 0 482 571 24 58</t>
  </si>
  <si>
    <t>BAŞHEKİM
Uz. Dr Oğuz ÇELİK</t>
  </si>
  <si>
    <t>Faruk TEPE</t>
  </si>
  <si>
    <t>Özlem ÖCAL</t>
  </si>
  <si>
    <t>Neval Ezgin TEPE</t>
  </si>
  <si>
    <t>Tuğba ALIŞ</t>
  </si>
  <si>
    <t>Necat YILDIRIM</t>
  </si>
  <si>
    <t>Perihan SAN</t>
  </si>
  <si>
    <t>KAN ALMA</t>
  </si>
  <si>
    <t>LABORATUAR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</si>
</sst>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charset val="162"/>
      <scheme val="minor"/>
    </font>
    <font>
      <sz val="8"/>
      <color theme="1"/>
      <name val="Calibri"/>
      <family val="2"/>
      <charset val="162"/>
      <scheme val="minor"/>
    </font>
    <font>
      <sz val="11"/>
      <color theme="1"/>
      <name val="Calibri"/>
      <family val="2"/>
      <charset val="162"/>
      <scheme val="minor"/>
    </font>
    <font>
      <b/>
      <sz val="8"/>
      <name val="Calibri"/>
      <family val="2"/>
      <charset val="162"/>
      <scheme val="minor"/>
    </font>
    <font>
      <sz val="8"/>
      <name val="Calibri"/>
      <family val="2"/>
      <charset val="162"/>
      <scheme val="minor"/>
    </font>
    <font>
      <sz val="8"/>
      <color rgb="FF000000"/>
      <name val="Calibri"/>
      <family val="2"/>
      <charset val="162"/>
      <scheme val="minor"/>
    </font>
    <font>
      <sz val="12"/>
      <name val="Arial Narrow"/>
      <family val="2"/>
      <charset val="162"/>
    </font>
    <font>
      <b/>
      <sz val="12"/>
      <color rgb="FFFF0000"/>
      <name val="Calibri"/>
      <family val="2"/>
      <charset val="162"/>
      <scheme val="minor"/>
    </font>
    <font>
      <b/>
      <sz val="8"/>
      <color theme="1"/>
      <name val="Times New Roman"/>
      <family val="1"/>
      <charset val="162"/>
    </font>
    <font>
      <b/>
      <sz val="9"/>
      <color rgb="FFFF0000"/>
      <name val="Times New Roman"/>
      <family val="1"/>
      <charset val="162"/>
    </font>
    <font>
      <sz val="9"/>
      <color theme="0"/>
      <name val="Times New Roman"/>
      <family val="1"/>
      <charset val="162"/>
    </font>
    <font>
      <b/>
      <sz val="9"/>
      <color theme="1"/>
      <name val="Times New Roman"/>
      <family val="1"/>
      <charset val="162"/>
    </font>
    <font>
      <sz val="9"/>
      <color theme="1"/>
      <name val="Times New Roman"/>
      <family val="1"/>
      <charset val="162"/>
    </font>
    <font>
      <sz val="9"/>
      <name val="Times New Roman"/>
      <family val="1"/>
      <charset val="162"/>
    </font>
    <font>
      <sz val="8"/>
      <name val="Times New Roman"/>
      <family val="1"/>
      <charset val="162"/>
    </font>
    <font>
      <sz val="14"/>
      <color theme="1"/>
      <name val="Times New Roman"/>
      <family val="1"/>
      <charset val="162"/>
    </font>
    <font>
      <b/>
      <sz val="10"/>
      <name val="Calibri"/>
      <family val="2"/>
      <charset val="162"/>
      <scheme val="minor"/>
    </font>
    <font>
      <sz val="8"/>
      <color theme="1"/>
      <name val="Times New Roman"/>
      <family val="1"/>
      <charset val="162"/>
    </font>
    <font>
      <sz val="16"/>
      <name val="Calibri"/>
      <family val="2"/>
      <charset val="162"/>
      <scheme val="minor"/>
    </font>
    <font>
      <sz val="16"/>
      <color rgb="FFFFFFFF"/>
      <name val="Calibri"/>
      <family val="2"/>
      <charset val="162"/>
      <scheme val="minor"/>
    </font>
    <font>
      <b/>
      <sz val="16"/>
      <name val="Calibri"/>
      <family val="2"/>
      <charset val="162"/>
      <scheme val="minor"/>
    </font>
    <font>
      <sz val="16"/>
      <color theme="1"/>
      <name val="Calibri"/>
      <family val="2"/>
      <charset val="162"/>
      <scheme val="minor"/>
    </font>
    <font>
      <sz val="16"/>
      <color rgb="FF000000"/>
      <name val="Calibri"/>
      <family val="2"/>
      <charset val="162"/>
      <scheme val="minor"/>
    </font>
    <font>
      <sz val="10"/>
      <color indexed="8"/>
      <name val="Tahoma"/>
      <family val="2"/>
    </font>
    <font>
      <sz val="12"/>
      <name val="Calibri"/>
      <family val="2"/>
      <charset val="162"/>
      <scheme val="minor"/>
    </font>
    <font>
      <sz val="14"/>
      <name val="Calibri"/>
      <family val="2"/>
      <charset val="162"/>
      <scheme val="minor"/>
    </font>
    <font>
      <sz val="14"/>
      <color rgb="FFFFFFFF"/>
      <name val="Calibri"/>
      <family val="2"/>
      <charset val="162"/>
      <scheme val="minor"/>
    </font>
    <font>
      <sz val="14"/>
      <color theme="1"/>
      <name val="Calibri"/>
      <family val="2"/>
      <charset val="162"/>
      <scheme val="minor"/>
    </font>
    <font>
      <sz val="12"/>
      <color theme="1"/>
      <name val="Calibri"/>
      <family val="2"/>
      <charset val="162"/>
      <scheme val="minor"/>
    </font>
    <font>
      <sz val="7"/>
      <name val="Calibri"/>
      <family val="2"/>
      <charset val="162"/>
      <scheme val="minor"/>
    </font>
    <font>
      <sz val="7"/>
      <color theme="1"/>
      <name val="Calibri"/>
      <family val="2"/>
      <charset val="162"/>
      <scheme val="minor"/>
    </font>
    <font>
      <sz val="10"/>
      <name val="Calibri"/>
      <family val="2"/>
      <charset val="162"/>
      <scheme val="minor"/>
    </font>
    <font>
      <sz val="10"/>
      <color theme="1"/>
      <name val="Calibri"/>
      <family val="2"/>
      <charset val="162"/>
      <scheme val="minor"/>
    </font>
    <font>
      <sz val="12"/>
      <color rgb="FFFFFFFF"/>
      <name val="Calibri"/>
      <family val="2"/>
      <charset val="162"/>
      <scheme val="minor"/>
    </font>
    <font>
      <sz val="9"/>
      <name val="Calibri"/>
      <family val="2"/>
      <charset val="162"/>
      <scheme val="minor"/>
    </font>
    <font>
      <sz val="9"/>
      <color theme="1"/>
      <name val="Calibri"/>
      <family val="2"/>
      <charset val="162"/>
      <scheme val="minor"/>
    </font>
    <font>
      <sz val="12"/>
      <color theme="0"/>
      <name val="Calibri"/>
      <family val="2"/>
      <charset val="162"/>
      <scheme val="minor"/>
    </font>
    <font>
      <b/>
      <sz val="14"/>
      <name val="Calibri"/>
      <family val="2"/>
      <charset val="162"/>
      <scheme val="minor"/>
    </font>
    <font>
      <b/>
      <sz val="14"/>
      <color theme="1"/>
      <name val="Calibri"/>
      <family val="2"/>
      <charset val="162"/>
      <scheme val="minor"/>
    </font>
    <font>
      <b/>
      <sz val="10"/>
      <color theme="1"/>
      <name val="Calibri"/>
      <family val="2"/>
      <charset val="162"/>
      <scheme val="minor"/>
    </font>
    <font>
      <sz val="6"/>
      <name val="Calibri"/>
      <family val="2"/>
      <charset val="162"/>
      <scheme val="minor"/>
    </font>
    <font>
      <sz val="6"/>
      <color theme="1"/>
      <name val="Calibri"/>
      <family val="2"/>
      <charset val="162"/>
      <scheme val="minor"/>
    </font>
    <font>
      <sz val="12"/>
      <color rgb="FF000000"/>
      <name val="Calibri"/>
      <family val="2"/>
      <charset val="162"/>
      <scheme val="minor"/>
    </font>
  </fonts>
  <fills count="28">
    <fill>
      <patternFill patternType="none"/>
    </fill>
    <fill>
      <patternFill patternType="gray125"/>
    </fill>
    <fill>
      <patternFill patternType="solid">
        <fgColor rgb="FF9CC2E4"/>
      </patternFill>
    </fill>
    <fill>
      <patternFill patternType="solid">
        <fgColor rgb="FFFFFF00"/>
      </patternFill>
    </fill>
    <fill>
      <patternFill patternType="solid">
        <fgColor rgb="FFC00000"/>
      </patternFill>
    </fill>
    <fill>
      <patternFill patternType="solid">
        <fgColor rgb="FF808000"/>
      </patternFill>
    </fill>
    <fill>
      <patternFill patternType="solid">
        <fgColor rgb="FFCCCCFF"/>
      </patternFill>
    </fill>
    <fill>
      <patternFill patternType="solid">
        <fgColor rgb="FFF7C9AC"/>
      </patternFill>
    </fill>
    <fill>
      <patternFill patternType="solid">
        <fgColor rgb="FF00AFEF"/>
      </patternFill>
    </fill>
    <fill>
      <patternFill patternType="solid">
        <fgColor rgb="FFC45811"/>
      </patternFill>
    </fill>
    <fill>
      <patternFill patternType="solid">
        <fgColor rgb="FF92D050"/>
      </patternFill>
    </fill>
    <fill>
      <patternFill patternType="solid">
        <fgColor rgb="FFD4DCE3"/>
      </patternFill>
    </fill>
    <fill>
      <patternFill patternType="solid">
        <fgColor rgb="FFFFFF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C00000"/>
        <bgColor indexed="64"/>
      </patternFill>
    </fill>
    <fill>
      <patternFill patternType="solid">
        <fgColor rgb="FFCCFF99"/>
        <bgColor indexed="64"/>
      </patternFill>
    </fill>
    <fill>
      <patternFill patternType="solid">
        <fgColor rgb="FF00B050"/>
        <bgColor indexed="64"/>
      </patternFill>
    </fill>
    <fill>
      <patternFill patternType="solid">
        <fgColor rgb="FFFF6600"/>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28">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style="thin">
        <color indexed="64"/>
      </top>
      <bottom/>
      <diagonal/>
    </border>
  </borders>
  <cellStyleXfs count="3">
    <xf numFmtId="0" fontId="0" fillId="0" borderId="0"/>
    <xf numFmtId="9" fontId="2" fillId="0" borderId="0" applyFont="0" applyFill="0" applyBorder="0" applyAlignment="0" applyProtection="0"/>
    <xf numFmtId="0" fontId="23" fillId="0" borderId="0"/>
  </cellStyleXfs>
  <cellXfs count="338">
    <xf numFmtId="0" fontId="0" fillId="0" borderId="0" xfId="0"/>
    <xf numFmtId="0" fontId="4" fillId="0" borderId="3" xfId="0" applyFont="1" applyFill="1" applyBorder="1" applyAlignment="1">
      <alignment horizontal="left" vertical="center" wrapText="1"/>
    </xf>
    <xf numFmtId="0" fontId="7" fillId="0" borderId="5" xfId="0" applyFont="1" applyFill="1" applyBorder="1" applyAlignment="1">
      <alignment horizontal="center" vertical="center" textRotation="90" wrapText="1"/>
    </xf>
    <xf numFmtId="0" fontId="1"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horizontal="left" vertical="center"/>
    </xf>
    <xf numFmtId="0" fontId="4" fillId="0" borderId="5" xfId="0" applyFont="1" applyFill="1" applyBorder="1" applyAlignment="1">
      <alignment vertical="center" wrapText="1"/>
    </xf>
    <xf numFmtId="0" fontId="8"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49" fontId="15" fillId="0" borderId="15" xfId="0" applyNumberFormat="1" applyFont="1" applyBorder="1" applyAlignment="1">
      <alignment vertical="center"/>
    </xf>
    <xf numFmtId="0" fontId="15" fillId="0" borderId="4" xfId="0" applyFont="1" applyBorder="1" applyAlignment="1">
      <alignment vertical="center"/>
    </xf>
    <xf numFmtId="0" fontId="8" fillId="20" borderId="5" xfId="0" applyFont="1" applyFill="1" applyBorder="1" applyAlignment="1">
      <alignment horizontal="center" vertical="center" wrapText="1"/>
    </xf>
    <xf numFmtId="0" fontId="1" fillId="20" borderId="0" xfId="0" applyFont="1" applyFill="1" applyBorder="1" applyAlignment="1">
      <alignment horizontal="left" vertical="center"/>
    </xf>
    <xf numFmtId="0" fontId="21" fillId="0" borderId="0" xfId="0" applyFont="1" applyFill="1" applyBorder="1" applyAlignment="1">
      <alignment horizontal="center" vertical="center"/>
    </xf>
    <xf numFmtId="0" fontId="1"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0" xfId="0" applyBorder="1" applyAlignment="1">
      <alignment vertical="center"/>
    </xf>
    <xf numFmtId="0" fontId="1" fillId="0" borderId="12" xfId="0" applyFont="1" applyFill="1" applyBorder="1" applyAlignment="1">
      <alignment horizontal="center" vertical="center" wrapText="1"/>
    </xf>
    <xf numFmtId="0" fontId="8"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3"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1" fillId="20" borderId="2" xfId="0" applyFont="1" applyFill="1" applyBorder="1" applyAlignment="1">
      <alignment horizontal="left" vertical="center" wrapText="1"/>
    </xf>
    <xf numFmtId="0" fontId="4" fillId="0" borderId="15" xfId="0" applyFont="1" applyFill="1" applyBorder="1" applyAlignment="1">
      <alignment horizontal="right" vertical="center" wrapText="1"/>
    </xf>
    <xf numFmtId="0" fontId="4" fillId="0" borderId="1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4" fillId="20" borderId="5" xfId="0" applyFont="1" applyFill="1" applyBorder="1" applyAlignment="1">
      <alignment horizontal="left" vertical="center" wrapText="1"/>
    </xf>
    <xf numFmtId="1" fontId="5" fillId="20" borderId="5" xfId="0" applyNumberFormat="1"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0" borderId="5" xfId="0" applyFont="1" applyFill="1" applyBorder="1" applyAlignment="1">
      <alignment horizontal="left" vertical="center"/>
    </xf>
    <xf numFmtId="0" fontId="4" fillId="20"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1" fontId="5"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30" fillId="0" borderId="0" xfId="0" applyFont="1" applyFill="1" applyBorder="1" applyAlignment="1">
      <alignment horizontal="left" vertical="center"/>
    </xf>
    <xf numFmtId="0" fontId="18" fillId="2" borderId="5" xfId="0" applyFont="1" applyFill="1" applyBorder="1" applyAlignment="1">
      <alignment horizontal="center" vertical="center" textRotation="90" wrapText="1"/>
    </xf>
    <xf numFmtId="0" fontId="18" fillId="13" borderId="5" xfId="0" applyFont="1" applyFill="1" applyBorder="1" applyAlignment="1">
      <alignment horizontal="center" vertical="center" textRotation="90" wrapText="1"/>
    </xf>
    <xf numFmtId="0" fontId="24" fillId="4" borderId="5"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4" fillId="25" borderId="5" xfId="0" applyFont="1" applyFill="1" applyBorder="1" applyAlignment="1">
      <alignment horizontal="center" vertical="center" wrapText="1"/>
    </xf>
    <xf numFmtId="0" fontId="4" fillId="26" borderId="5" xfId="0" applyFont="1" applyFill="1" applyBorder="1" applyAlignment="1">
      <alignment horizontal="center" vertical="center" wrapText="1"/>
    </xf>
    <xf numFmtId="0" fontId="4" fillId="2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4" fillId="25"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29"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12" borderId="5"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1" fillId="0" borderId="0" xfId="0" applyFont="1" applyAlignment="1">
      <alignment horizontal="center" vertical="center"/>
    </xf>
    <xf numFmtId="0" fontId="4" fillId="0" borderId="5" xfId="2" applyFont="1" applyBorder="1" applyAlignment="1">
      <alignment horizontal="center" vertical="center" wrapText="1"/>
    </xf>
    <xf numFmtId="0" fontId="4" fillId="0" borderId="5" xfId="2" applyFont="1" applyBorder="1" applyAlignment="1">
      <alignment horizontal="left" vertical="center" wrapText="1"/>
    </xf>
    <xf numFmtId="0" fontId="1" fillId="0" borderId="5" xfId="0" applyFont="1" applyBorder="1" applyAlignment="1">
      <alignment horizontal="center" vertical="center" wrapText="1"/>
    </xf>
    <xf numFmtId="1" fontId="5" fillId="0" borderId="5" xfId="0" applyNumberFormat="1" applyFont="1" applyBorder="1" applyAlignment="1">
      <alignment horizontal="center" vertical="center" wrapText="1"/>
    </xf>
    <xf numFmtId="0" fontId="4" fillId="0" borderId="5" xfId="0" applyFont="1" applyBorder="1" applyAlignment="1">
      <alignment vertical="center" wrapText="1"/>
    </xf>
    <xf numFmtId="0" fontId="1" fillId="0" borderId="5" xfId="0" applyFont="1" applyFill="1" applyBorder="1" applyAlignment="1">
      <alignment horizontal="center" vertical="center" wrapText="1"/>
    </xf>
    <xf numFmtId="0" fontId="18" fillId="6" borderId="11" xfId="0" applyFont="1" applyFill="1" applyBorder="1" applyAlignment="1">
      <alignment horizontal="center" vertical="center" textRotation="90" wrapText="1"/>
    </xf>
    <xf numFmtId="0" fontId="0" fillId="0" borderId="22" xfId="0" applyBorder="1" applyAlignment="1">
      <alignment horizontal="center" vertical="center" textRotation="90" wrapText="1"/>
    </xf>
    <xf numFmtId="0" fontId="0" fillId="0" borderId="14" xfId="0" applyBorder="1" applyAlignment="1">
      <alignment horizontal="center" vertical="center" textRotation="90"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6" xfId="0" applyBorder="1" applyAlignment="1">
      <alignment horizontal="left" vertical="center" wrapText="1"/>
    </xf>
    <xf numFmtId="0" fontId="4" fillId="0" borderId="11" xfId="0" applyFont="1" applyFill="1"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1" fillId="0" borderId="1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1" fontId="5" fillId="0" borderId="5"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4" xfId="0"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8"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20" fillId="22" borderId="11" xfId="0" applyFont="1" applyFill="1" applyBorder="1" applyAlignment="1">
      <alignment horizontal="center" vertical="center" textRotation="90" wrapText="1"/>
    </xf>
    <xf numFmtId="0" fontId="16" fillId="22" borderId="11" xfId="0" applyFont="1" applyFill="1" applyBorder="1" applyAlignment="1">
      <alignment horizontal="center" vertical="center" textRotation="90" wrapText="1"/>
    </xf>
    <xf numFmtId="0" fontId="32" fillId="0" borderId="22" xfId="0" applyFont="1" applyBorder="1" applyAlignment="1">
      <alignment horizontal="center" vertical="center" textRotation="90" wrapText="1"/>
    </xf>
    <xf numFmtId="0" fontId="32" fillId="0" borderId="14" xfId="0" applyFont="1" applyBorder="1" applyAlignment="1">
      <alignment horizontal="center" vertical="center" textRotation="90" wrapText="1"/>
    </xf>
    <xf numFmtId="0" fontId="20" fillId="26" borderId="11" xfId="0" applyFont="1" applyFill="1" applyBorder="1" applyAlignment="1">
      <alignment horizontal="center" vertical="center" textRotation="90" wrapText="1"/>
    </xf>
    <xf numFmtId="0" fontId="0" fillId="26" borderId="14" xfId="0" applyFill="1" applyBorder="1" applyAlignment="1">
      <alignment horizontal="center" vertical="center" textRotation="90" wrapText="1"/>
    </xf>
    <xf numFmtId="0" fontId="37" fillId="22" borderId="11" xfId="0" applyFont="1" applyFill="1" applyBorder="1" applyAlignment="1">
      <alignment horizontal="center" vertical="center" textRotation="90" wrapText="1"/>
    </xf>
    <xf numFmtId="0" fontId="27" fillId="0" borderId="14" xfId="0" applyFont="1" applyBorder="1" applyAlignment="1">
      <alignment horizontal="center" vertical="center" textRotation="90" wrapText="1"/>
    </xf>
    <xf numFmtId="0" fontId="20" fillId="22" borderId="22" xfId="0" applyFont="1" applyFill="1" applyBorder="1" applyAlignment="1">
      <alignment horizontal="center" vertical="center" textRotation="90" wrapText="1"/>
    </xf>
    <xf numFmtId="0" fontId="20" fillId="22" borderId="14" xfId="0" applyFont="1" applyFill="1" applyBorder="1" applyAlignment="1">
      <alignment horizontal="center" vertical="center" textRotation="90" wrapText="1"/>
    </xf>
    <xf numFmtId="0" fontId="29" fillId="0" borderId="5" xfId="0" applyFont="1" applyFill="1" applyBorder="1" applyAlignment="1">
      <alignment horizontal="center" vertical="center" wrapText="1"/>
    </xf>
    <xf numFmtId="1" fontId="5" fillId="21" borderId="5" xfId="0" applyNumberFormat="1" applyFont="1" applyFill="1" applyBorder="1" applyAlignment="1">
      <alignment horizontal="center" vertical="center" wrapText="1"/>
    </xf>
    <xf numFmtId="0" fontId="18" fillId="9" borderId="5" xfId="0" applyFont="1" applyFill="1" applyBorder="1" applyAlignment="1">
      <alignment horizontal="center" vertical="center" textRotation="90" wrapText="1"/>
    </xf>
    <xf numFmtId="0" fontId="0" fillId="0" borderId="11" xfId="0" applyBorder="1" applyAlignment="1">
      <alignment horizontal="center" vertical="center" wrapText="1"/>
    </xf>
    <xf numFmtId="0" fontId="4" fillId="0" borderId="2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4" fillId="9" borderId="11" xfId="0" applyFont="1" applyFill="1" applyBorder="1" applyAlignment="1">
      <alignment horizontal="center" vertical="center" textRotation="90" wrapText="1"/>
    </xf>
    <xf numFmtId="0" fontId="28" fillId="0" borderId="22" xfId="0" applyFont="1" applyBorder="1" applyAlignment="1">
      <alignment horizontal="center" vertical="center" textRotation="90" wrapText="1"/>
    </xf>
    <xf numFmtId="0" fontId="28" fillId="0" borderId="14" xfId="0" applyFont="1" applyBorder="1" applyAlignment="1">
      <alignment horizontal="center" vertical="center" textRotation="90" wrapText="1"/>
    </xf>
    <xf numFmtId="0" fontId="18" fillId="2" borderId="11" xfId="0" applyFont="1" applyFill="1" applyBorder="1" applyAlignment="1">
      <alignment horizontal="center" vertical="center" textRotation="90" wrapText="1"/>
    </xf>
    <xf numFmtId="0" fontId="16" fillId="9" borderId="11" xfId="0" applyFont="1" applyFill="1" applyBorder="1" applyAlignment="1">
      <alignment horizontal="center" vertical="center" textRotation="90" wrapText="1"/>
    </xf>
    <xf numFmtId="0" fontId="39" fillId="0" borderId="22" xfId="0" applyFont="1" applyBorder="1" applyAlignment="1">
      <alignment horizontal="center" vertical="center" textRotation="90" wrapText="1"/>
    </xf>
    <xf numFmtId="0" fontId="39" fillId="0" borderId="14" xfId="0" applyFont="1" applyBorder="1" applyAlignment="1">
      <alignment horizontal="center" vertical="center" textRotation="90" wrapText="1"/>
    </xf>
    <xf numFmtId="0" fontId="25" fillId="12" borderId="11" xfId="0" applyFont="1" applyFill="1" applyBorder="1" applyAlignment="1">
      <alignment horizontal="center" vertical="center" textRotation="90" wrapText="1"/>
    </xf>
    <xf numFmtId="0" fontId="27" fillId="12" borderId="22" xfId="0" applyFont="1" applyFill="1" applyBorder="1" applyAlignment="1">
      <alignment horizontal="center" vertical="center" textRotation="90" wrapText="1"/>
    </xf>
    <xf numFmtId="0" fontId="27" fillId="12" borderId="14" xfId="0" applyFont="1" applyFill="1" applyBorder="1" applyAlignment="1">
      <alignment horizontal="center" vertical="center" textRotation="90" wrapText="1"/>
    </xf>
    <xf numFmtId="0" fontId="40" fillId="12" borderId="11" xfId="0" applyFont="1" applyFill="1" applyBorder="1" applyAlignment="1">
      <alignment horizontal="center" vertical="center" textRotation="90" wrapText="1"/>
    </xf>
    <xf numFmtId="0" fontId="41" fillId="12" borderId="22" xfId="0" applyFont="1" applyFill="1" applyBorder="1" applyAlignment="1">
      <alignment horizontal="center" vertical="center" textRotation="90" wrapText="1"/>
    </xf>
    <xf numFmtId="0" fontId="41" fillId="12" borderId="14" xfId="0" applyFont="1" applyFill="1" applyBorder="1" applyAlignment="1">
      <alignment horizontal="center" vertical="center" textRotation="90" wrapText="1"/>
    </xf>
    <xf numFmtId="0" fontId="18" fillId="12" borderId="11" xfId="0" applyFont="1" applyFill="1" applyBorder="1" applyAlignment="1">
      <alignment horizontal="center" vertical="center" textRotation="90" wrapText="1"/>
    </xf>
    <xf numFmtId="0" fontId="0" fillId="12" borderId="22" xfId="0" applyFill="1" applyBorder="1" applyAlignment="1">
      <alignment horizontal="center" vertical="center" textRotation="90" wrapText="1"/>
    </xf>
    <xf numFmtId="0" fontId="0" fillId="12" borderId="14" xfId="0" applyFill="1" applyBorder="1" applyAlignment="1">
      <alignment horizontal="center" vertical="center" textRotation="90" wrapText="1"/>
    </xf>
    <xf numFmtId="0" fontId="20" fillId="9" borderId="5" xfId="0" applyFont="1" applyFill="1" applyBorder="1" applyAlignment="1">
      <alignment horizontal="center" vertical="center" textRotation="90" wrapText="1"/>
    </xf>
    <xf numFmtId="0" fontId="18" fillId="23" borderId="5" xfId="0" applyFont="1" applyFill="1" applyBorder="1" applyAlignment="1">
      <alignment horizontal="center" vertical="center" textRotation="90" wrapText="1"/>
    </xf>
    <xf numFmtId="0" fontId="4" fillId="6" borderId="5" xfId="0" applyFont="1" applyFill="1" applyBorder="1" applyAlignment="1">
      <alignment horizontal="center" vertical="center" wrapText="1"/>
    </xf>
    <xf numFmtId="0" fontId="18" fillId="3" borderId="5" xfId="0" applyFont="1" applyFill="1" applyBorder="1" applyAlignment="1">
      <alignment horizontal="center" vertical="center" textRotation="90" wrapText="1"/>
    </xf>
    <xf numFmtId="0" fontId="25" fillId="4" borderId="5" xfId="0" applyFont="1" applyFill="1" applyBorder="1" applyAlignment="1">
      <alignment horizontal="center" vertical="center" textRotation="90" wrapText="1"/>
    </xf>
    <xf numFmtId="0" fontId="1" fillId="0" borderId="5" xfId="0" applyFont="1" applyFill="1" applyBorder="1" applyAlignment="1">
      <alignment horizontal="center" vertical="center"/>
    </xf>
    <xf numFmtId="0" fontId="18" fillId="13" borderId="11" xfId="0" applyFont="1" applyFill="1" applyBorder="1" applyAlignment="1">
      <alignment horizontal="center" vertical="center" textRotation="90" wrapText="1"/>
    </xf>
    <xf numFmtId="0" fontId="25" fillId="10" borderId="5" xfId="0" applyFont="1" applyFill="1" applyBorder="1" applyAlignment="1">
      <alignment horizontal="center" vertical="center" textRotation="90" wrapText="1"/>
    </xf>
    <xf numFmtId="0" fontId="4" fillId="26" borderId="5" xfId="0" applyFont="1" applyFill="1" applyBorder="1" applyAlignment="1">
      <alignment horizontal="center" vertical="center" wrapText="1"/>
    </xf>
    <xf numFmtId="0" fontId="4" fillId="25" borderId="5" xfId="0" applyFont="1" applyFill="1" applyBorder="1" applyAlignment="1">
      <alignment horizontal="center" vertical="center" wrapText="1"/>
    </xf>
    <xf numFmtId="0" fontId="18" fillId="12" borderId="5" xfId="0" applyFont="1" applyFill="1" applyBorder="1" applyAlignment="1">
      <alignment horizontal="center" vertical="center" textRotation="90" wrapText="1"/>
    </xf>
    <xf numFmtId="0" fontId="31" fillId="7" borderId="11" xfId="0" applyFont="1" applyFill="1" applyBorder="1" applyAlignment="1">
      <alignment horizontal="center" vertical="center" textRotation="90" wrapText="1"/>
    </xf>
    <xf numFmtId="0" fontId="31" fillId="6" borderId="11" xfId="0" applyFont="1" applyFill="1" applyBorder="1" applyAlignment="1">
      <alignment horizontal="center" vertical="center" textRotation="90" wrapText="1"/>
    </xf>
    <xf numFmtId="0" fontId="18" fillId="5" borderId="11" xfId="0" applyFont="1" applyFill="1" applyBorder="1" applyAlignment="1">
      <alignment horizontal="center" vertical="center" textRotation="90" wrapText="1"/>
    </xf>
    <xf numFmtId="0" fontId="4" fillId="25" borderId="11"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24" fillId="4" borderId="11" xfId="0" applyFont="1" applyFill="1" applyBorder="1" applyAlignment="1">
      <alignment horizontal="center" vertical="center" textRotation="90" wrapText="1"/>
    </xf>
    <xf numFmtId="0" fontId="25" fillId="3" borderId="5" xfId="0" applyFont="1" applyFill="1" applyBorder="1" applyAlignment="1">
      <alignment horizontal="center" vertical="center" textRotation="90" wrapText="1"/>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5" borderId="11" xfId="0" applyFont="1" applyFill="1" applyBorder="1" applyAlignment="1">
      <alignment horizontal="center" textRotation="90" wrapText="1"/>
    </xf>
    <xf numFmtId="0" fontId="18" fillId="4" borderId="11" xfId="0" applyFont="1" applyFill="1" applyBorder="1" applyAlignment="1">
      <alignment horizontal="center" vertical="center" textRotation="90" wrapText="1"/>
    </xf>
    <xf numFmtId="0" fontId="18" fillId="2" borderId="5" xfId="0" applyFont="1" applyFill="1" applyBorder="1" applyAlignment="1">
      <alignment horizontal="center" vertical="center" textRotation="90" wrapText="1"/>
    </xf>
    <xf numFmtId="0" fontId="24" fillId="7" borderId="11" xfId="0" applyFont="1" applyFill="1" applyBorder="1" applyAlignment="1">
      <alignment horizontal="center" vertical="center" textRotation="90" wrapText="1"/>
    </xf>
    <xf numFmtId="0" fontId="18" fillId="7" borderId="11" xfId="0" applyFont="1" applyFill="1" applyBorder="1" applyAlignment="1">
      <alignment horizontal="center" vertical="center" textRotation="90" wrapText="1"/>
    </xf>
    <xf numFmtId="0" fontId="18" fillId="10" borderId="5" xfId="0" applyFont="1" applyFill="1" applyBorder="1" applyAlignment="1">
      <alignment horizontal="center" vertical="center" textRotation="90" wrapText="1"/>
    </xf>
    <xf numFmtId="0" fontId="18" fillId="6" borderId="5" xfId="0" applyFont="1" applyFill="1" applyBorder="1" applyAlignment="1">
      <alignment horizontal="center" vertical="center" textRotation="90" wrapText="1"/>
    </xf>
    <xf numFmtId="0" fontId="18" fillId="5" borderId="5" xfId="0" applyFont="1" applyFill="1" applyBorder="1" applyAlignment="1">
      <alignment horizontal="center" vertical="center" textRotation="90" wrapText="1"/>
    </xf>
    <xf numFmtId="0" fontId="18" fillId="4" borderId="5" xfId="0" applyFont="1" applyFill="1" applyBorder="1" applyAlignment="1">
      <alignment horizontal="center" vertical="center" textRotation="90" wrapText="1"/>
    </xf>
    <xf numFmtId="0" fontId="24" fillId="6" borderId="11" xfId="0" applyFont="1" applyFill="1" applyBorder="1" applyAlignment="1">
      <alignment horizontal="center" vertical="center" textRotation="90" wrapText="1"/>
    </xf>
    <xf numFmtId="0" fontId="34" fillId="5" borderId="11" xfId="0" applyFont="1" applyFill="1" applyBorder="1" applyAlignment="1">
      <alignment horizontal="center" vertical="center" textRotation="90" wrapText="1"/>
    </xf>
    <xf numFmtId="0" fontId="35" fillId="0" borderId="22"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4" fillId="19" borderId="5" xfId="0" applyFont="1" applyFill="1" applyBorder="1" applyAlignment="1">
      <alignment horizontal="center" vertical="center" wrapText="1"/>
    </xf>
    <xf numFmtId="0" fontId="19" fillId="4" borderId="5" xfId="0" applyFont="1" applyFill="1" applyBorder="1" applyAlignment="1">
      <alignment horizontal="center" vertical="center" textRotation="90"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20"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Fill="1" applyBorder="1" applyAlignment="1">
      <alignment horizontal="center" vertical="center" textRotation="90" wrapText="1"/>
    </xf>
    <xf numFmtId="0" fontId="7" fillId="0" borderId="14" xfId="0" applyFont="1" applyFill="1" applyBorder="1" applyAlignment="1">
      <alignment horizontal="center" vertical="center" textRotation="90" wrapText="1"/>
    </xf>
    <xf numFmtId="0" fontId="4" fillId="0" borderId="5" xfId="0" applyFont="1" applyFill="1" applyBorder="1" applyAlignment="1">
      <alignment horizontal="left" vertical="center" wrapText="1"/>
    </xf>
    <xf numFmtId="9" fontId="16" fillId="12" borderId="12" xfId="1" applyFont="1" applyFill="1" applyBorder="1" applyAlignment="1">
      <alignment horizontal="center" vertical="center" wrapText="1"/>
    </xf>
    <xf numFmtId="9" fontId="16" fillId="12" borderId="13" xfId="1" applyFont="1" applyFill="1" applyBorder="1" applyAlignment="1">
      <alignment horizontal="center" vertical="center" wrapText="1"/>
    </xf>
    <xf numFmtId="9" fontId="16" fillId="12" borderId="15" xfId="1" applyFont="1" applyFill="1" applyBorder="1" applyAlignment="1">
      <alignment horizontal="center" vertical="center" wrapText="1"/>
    </xf>
    <xf numFmtId="1" fontId="5" fillId="21" borderId="11" xfId="0" applyNumberFormat="1" applyFont="1" applyFill="1" applyBorder="1" applyAlignment="1">
      <alignment horizontal="center" vertical="center" wrapText="1"/>
    </xf>
    <xf numFmtId="1" fontId="5" fillId="21" borderId="22" xfId="0" applyNumberFormat="1" applyFont="1" applyFill="1" applyBorder="1" applyAlignment="1">
      <alignment horizontal="center" vertical="center" wrapText="1"/>
    </xf>
    <xf numFmtId="1" fontId="5" fillId="21" borderId="14" xfId="0" applyNumberFormat="1" applyFont="1" applyFill="1" applyBorder="1" applyAlignment="1">
      <alignment horizontal="center" vertical="center" wrapText="1"/>
    </xf>
    <xf numFmtId="0" fontId="11" fillId="14" borderId="5" xfId="0" applyFont="1" applyFill="1" applyBorder="1" applyAlignment="1">
      <alignment horizontal="left" vertical="center" wrapText="1"/>
    </xf>
    <xf numFmtId="0" fontId="11" fillId="14" borderId="6" xfId="0" applyFont="1" applyFill="1" applyBorder="1" applyAlignment="1">
      <alignment horizontal="left" vertical="center" wrapText="1"/>
    </xf>
    <xf numFmtId="0" fontId="11" fillId="14" borderId="7" xfId="0" applyFont="1" applyFill="1" applyBorder="1" applyAlignment="1">
      <alignment horizontal="lef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0" fontId="12" fillId="0" borderId="5" xfId="0" applyFont="1" applyBorder="1" applyAlignment="1">
      <alignment horizontal="left" vertical="center" wrapText="1"/>
    </xf>
    <xf numFmtId="0" fontId="11" fillId="12" borderId="5" xfId="0" applyFont="1" applyFill="1" applyBorder="1" applyAlignment="1">
      <alignment horizontal="left" vertical="center" wrapText="1"/>
    </xf>
    <xf numFmtId="0" fontId="11" fillId="18" borderId="5" xfId="0" applyFont="1" applyFill="1" applyBorder="1" applyAlignment="1">
      <alignment horizontal="left" vertical="center" wrapText="1"/>
    </xf>
    <xf numFmtId="0" fontId="11" fillId="12" borderId="6" xfId="0" applyFont="1" applyFill="1" applyBorder="1" applyAlignment="1">
      <alignment horizontal="left" vertical="center" wrapText="1"/>
    </xf>
    <xf numFmtId="0" fontId="11" fillId="12" borderId="7" xfId="0" applyFont="1" applyFill="1" applyBorder="1" applyAlignment="1">
      <alignment horizontal="left" vertical="center" wrapText="1"/>
    </xf>
    <xf numFmtId="0" fontId="11" fillId="18" borderId="6" xfId="0" applyFont="1" applyFill="1" applyBorder="1" applyAlignment="1">
      <alignment horizontal="left" vertical="center" wrapText="1"/>
    </xf>
    <xf numFmtId="0" fontId="11" fillId="18" borderId="7" xfId="0" applyFont="1" applyFill="1" applyBorder="1" applyAlignment="1">
      <alignment horizontal="left" vertical="center" wrapText="1"/>
    </xf>
    <xf numFmtId="0" fontId="9" fillId="0" borderId="14" xfId="0" applyFont="1" applyBorder="1" applyAlignment="1">
      <alignment horizontal="left" vertical="center" wrapText="1"/>
    </xf>
    <xf numFmtId="0" fontId="17" fillId="0" borderId="5" xfId="0" applyFont="1" applyBorder="1" applyAlignment="1">
      <alignment horizontal="left" vertical="center" wrapText="1"/>
    </xf>
    <xf numFmtId="0" fontId="9" fillId="16" borderId="14" xfId="0" applyFont="1" applyFill="1" applyBorder="1" applyAlignment="1">
      <alignment horizontal="left" vertical="center" wrapText="1"/>
    </xf>
    <xf numFmtId="0" fontId="11" fillId="17" borderId="5" xfId="0" applyFont="1" applyFill="1" applyBorder="1" applyAlignment="1">
      <alignment horizontal="left" vertical="center" wrapText="1"/>
    </xf>
    <xf numFmtId="0" fontId="9" fillId="16" borderId="6" xfId="0" applyFont="1" applyFill="1" applyBorder="1" applyAlignment="1">
      <alignment horizontal="left" vertical="center" wrapText="1"/>
    </xf>
    <xf numFmtId="0" fontId="9" fillId="16" borderId="7" xfId="0" applyFont="1" applyFill="1" applyBorder="1" applyAlignment="1">
      <alignment horizontal="left" vertical="center" wrapText="1"/>
    </xf>
    <xf numFmtId="0" fontId="11" fillId="17" borderId="6" xfId="0" applyFont="1" applyFill="1" applyBorder="1" applyAlignment="1">
      <alignment horizontal="left" vertical="center" wrapText="1"/>
    </xf>
    <xf numFmtId="0" fontId="11" fillId="17" borderId="7" xfId="0" applyFont="1" applyFill="1" applyBorder="1" applyAlignment="1">
      <alignment horizontal="lef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4" fillId="20" borderId="5" xfId="0" applyFont="1" applyFill="1" applyBorder="1" applyAlignment="1">
      <alignment horizontal="center" vertical="center" wrapText="1"/>
    </xf>
    <xf numFmtId="0" fontId="18" fillId="8" borderId="11" xfId="0" applyFont="1" applyFill="1" applyBorder="1" applyAlignment="1">
      <alignment horizontal="center" vertical="center" textRotation="90" wrapText="1"/>
    </xf>
    <xf numFmtId="0" fontId="18" fillId="8" borderId="22" xfId="0" applyFont="1" applyFill="1" applyBorder="1" applyAlignment="1">
      <alignment horizontal="center" vertical="center" textRotation="90" wrapText="1"/>
    </xf>
    <xf numFmtId="0" fontId="18" fillId="10" borderId="11" xfId="0" applyFont="1" applyFill="1" applyBorder="1" applyAlignment="1">
      <alignment horizontal="center" vertical="center" textRotation="90" wrapText="1"/>
    </xf>
    <xf numFmtId="0" fontId="36" fillId="4" borderId="11" xfId="0" applyFont="1" applyFill="1" applyBorder="1" applyAlignment="1">
      <alignment horizontal="center" vertical="center" textRotation="90" wrapText="1"/>
    </xf>
    <xf numFmtId="0" fontId="25" fillId="5" borderId="11" xfId="0" applyFont="1" applyFill="1" applyBorder="1" applyAlignment="1">
      <alignment horizontal="center" textRotation="90" wrapText="1"/>
    </xf>
    <xf numFmtId="0" fontId="4" fillId="5" borderId="5" xfId="0" applyFont="1" applyFill="1" applyBorder="1" applyAlignment="1">
      <alignment horizontal="center" vertical="center" wrapText="1"/>
    </xf>
    <xf numFmtId="0" fontId="18" fillId="11" borderId="11" xfId="0" applyFont="1" applyFill="1" applyBorder="1" applyAlignment="1">
      <alignment horizontal="center" vertical="center" textRotation="90" wrapText="1"/>
    </xf>
    <xf numFmtId="0" fontId="4" fillId="5" borderId="1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4" fillId="4" borderId="5" xfId="0" applyFont="1" applyFill="1" applyBorder="1" applyAlignment="1">
      <alignment horizontal="center" vertical="center" textRotation="90" wrapText="1"/>
    </xf>
    <xf numFmtId="0" fontId="18" fillId="7" borderId="5" xfId="0" applyFont="1" applyFill="1" applyBorder="1" applyAlignment="1">
      <alignment horizontal="center" vertical="center" textRotation="90" wrapText="1"/>
    </xf>
    <xf numFmtId="0" fontId="31" fillId="7" borderId="5" xfId="0" applyFont="1" applyFill="1" applyBorder="1" applyAlignment="1">
      <alignment horizontal="center" vertical="center" textRotation="90" wrapText="1"/>
    </xf>
    <xf numFmtId="1" fontId="42" fillId="0" borderId="11" xfId="0" applyNumberFormat="1" applyFont="1" applyFill="1" applyBorder="1" applyAlignment="1">
      <alignment horizontal="center" vertical="center" textRotation="90" wrapText="1"/>
    </xf>
    <xf numFmtId="1" fontId="22" fillId="0" borderId="11" xfId="0" applyNumberFormat="1" applyFont="1" applyFill="1" applyBorder="1" applyAlignment="1">
      <alignment horizontal="center" vertical="center" textRotation="90" wrapText="1"/>
    </xf>
    <xf numFmtId="0" fontId="18" fillId="6" borderId="22" xfId="0" applyFont="1" applyFill="1" applyBorder="1" applyAlignment="1">
      <alignment horizontal="center" vertical="center" textRotation="90" wrapText="1"/>
    </xf>
    <xf numFmtId="0" fontId="18" fillId="6" borderId="14" xfId="0" applyFont="1" applyFill="1" applyBorder="1" applyAlignment="1">
      <alignment horizontal="center" vertical="center" textRotation="90"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0" borderId="15" xfId="0" applyFont="1" applyFill="1" applyBorder="1" applyAlignment="1">
      <alignment horizontal="center" vertical="center" wrapText="1"/>
    </xf>
    <xf numFmtId="0" fontId="20" fillId="24" borderId="11" xfId="0" applyFont="1" applyFill="1" applyBorder="1" applyAlignment="1">
      <alignment horizontal="center" vertical="center" textRotation="90" wrapText="1"/>
    </xf>
    <xf numFmtId="0" fontId="20" fillId="24" borderId="22" xfId="0" applyFont="1" applyFill="1" applyBorder="1" applyAlignment="1">
      <alignment horizontal="center" vertical="center" textRotation="90" wrapText="1"/>
    </xf>
    <xf numFmtId="0" fontId="20" fillId="24" borderId="14" xfId="0" applyFont="1" applyFill="1" applyBorder="1" applyAlignment="1">
      <alignment horizontal="center" vertical="center" textRotation="90" wrapText="1"/>
    </xf>
    <xf numFmtId="0" fontId="37" fillId="9" borderId="5" xfId="0" applyFont="1" applyFill="1" applyBorder="1" applyAlignment="1">
      <alignment horizontal="center" vertical="center" textRotation="90" wrapText="1"/>
    </xf>
    <xf numFmtId="0" fontId="34" fillId="7" borderId="11" xfId="0" applyFont="1" applyFill="1" applyBorder="1" applyAlignment="1">
      <alignment horizontal="center" vertical="center" textRotation="90" wrapText="1"/>
    </xf>
    <xf numFmtId="0" fontId="34" fillId="7" borderId="22" xfId="0" applyFont="1" applyFill="1" applyBorder="1" applyAlignment="1">
      <alignment horizontal="center" vertical="center" textRotation="90" wrapText="1"/>
    </xf>
    <xf numFmtId="0" fontId="34" fillId="7" borderId="14" xfId="0" applyFont="1" applyFill="1" applyBorder="1" applyAlignment="1">
      <alignment horizontal="center" vertical="center" textRotation="90"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11" xfId="0" applyFont="1" applyBorder="1" applyAlignment="1">
      <alignment horizontal="left" vertical="center" wrapText="1"/>
    </xf>
    <xf numFmtId="0" fontId="1" fillId="0" borderId="22" xfId="0" applyFont="1" applyBorder="1" applyAlignment="1">
      <alignment vertical="center" wrapText="1"/>
    </xf>
    <xf numFmtId="0" fontId="1" fillId="0" borderId="14" xfId="0" applyFont="1" applyBorder="1" applyAlignment="1">
      <alignment vertical="center" wrapText="1"/>
    </xf>
    <xf numFmtId="0" fontId="18" fillId="9" borderId="11" xfId="0" applyFont="1" applyFill="1" applyBorder="1" applyAlignment="1">
      <alignment horizontal="center" vertical="center" textRotation="90" wrapText="1"/>
    </xf>
    <xf numFmtId="0" fontId="18" fillId="9" borderId="22" xfId="0" applyFont="1" applyFill="1" applyBorder="1" applyAlignment="1">
      <alignment horizontal="center" vertical="center" textRotation="90" wrapText="1"/>
    </xf>
    <xf numFmtId="0" fontId="18" fillId="9" borderId="14" xfId="0" applyFont="1" applyFill="1" applyBorder="1" applyAlignment="1">
      <alignment horizontal="center" vertical="center" textRotation="90" wrapText="1"/>
    </xf>
    <xf numFmtId="0" fontId="24" fillId="9" borderId="5" xfId="0" applyFont="1" applyFill="1" applyBorder="1" applyAlignment="1">
      <alignment horizontal="center" vertical="center" textRotation="90" wrapText="1"/>
    </xf>
    <xf numFmtId="0" fontId="31" fillId="4" borderId="11" xfId="0" applyFont="1" applyFill="1" applyBorder="1" applyAlignment="1">
      <alignment horizontal="center" vertical="center" textRotation="90" wrapText="1"/>
    </xf>
    <xf numFmtId="0" fontId="24" fillId="5" borderId="11" xfId="0" applyFont="1" applyFill="1" applyBorder="1" applyAlignment="1">
      <alignment horizontal="center" vertical="center" textRotation="90" wrapText="1"/>
    </xf>
    <xf numFmtId="0" fontId="25" fillId="6" borderId="11" xfId="0" applyFont="1" applyFill="1" applyBorder="1" applyAlignment="1">
      <alignment horizontal="center" vertical="center" textRotation="90" wrapText="1"/>
    </xf>
    <xf numFmtId="0" fontId="37" fillId="0" borderId="12" xfId="0" applyFont="1" applyBorder="1" applyAlignment="1">
      <alignment horizontal="center" vertical="center" wrapText="1"/>
    </xf>
    <xf numFmtId="0" fontId="38" fillId="0" borderId="13" xfId="0" applyFont="1" applyBorder="1" applyAlignment="1">
      <alignment vertical="center" wrapText="1"/>
    </xf>
    <xf numFmtId="0" fontId="38" fillId="0" borderId="15" xfId="0" applyFont="1" applyBorder="1" applyAlignment="1">
      <alignment vertical="center" wrapText="1"/>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3" fillId="4" borderId="11" xfId="0" applyFont="1" applyFill="1" applyBorder="1" applyAlignment="1">
      <alignment horizontal="center" vertical="center" textRotation="90" wrapText="1"/>
    </xf>
    <xf numFmtId="0" fontId="20" fillId="9" borderId="11" xfId="0" applyFont="1" applyFill="1" applyBorder="1" applyAlignment="1">
      <alignment horizontal="center" vertical="center" textRotation="90" wrapText="1"/>
    </xf>
    <xf numFmtId="0" fontId="18" fillId="3" borderId="11" xfId="0" applyFont="1" applyFill="1" applyBorder="1" applyAlignment="1">
      <alignment horizontal="center" vertical="center" textRotation="90" wrapText="1"/>
    </xf>
    <xf numFmtId="0" fontId="31" fillId="27"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textRotation="90" wrapText="1"/>
    </xf>
    <xf numFmtId="0" fontId="27" fillId="0" borderId="22" xfId="0" applyFont="1" applyBorder="1" applyAlignment="1">
      <alignment horizontal="center" vertical="center" textRotation="90" wrapText="1"/>
    </xf>
    <xf numFmtId="0" fontId="8" fillId="0" borderId="11" xfId="0" applyFont="1" applyBorder="1" applyAlignment="1">
      <alignment horizontal="left" vertical="center" wrapText="1"/>
    </xf>
    <xf numFmtId="0" fontId="18" fillId="2" borderId="22" xfId="0" applyFont="1" applyFill="1" applyBorder="1" applyAlignment="1">
      <alignment horizontal="center" vertical="center" textRotation="90" wrapText="1"/>
    </xf>
    <xf numFmtId="0" fontId="18" fillId="2" borderId="14" xfId="0" applyFont="1" applyFill="1" applyBorder="1" applyAlignment="1">
      <alignment horizontal="center" vertical="center" textRotation="90" wrapText="1"/>
    </xf>
    <xf numFmtId="0" fontId="31" fillId="5" borderId="11" xfId="0" applyFont="1" applyFill="1" applyBorder="1" applyAlignment="1">
      <alignment horizontal="center" vertical="center" textRotation="90" wrapText="1"/>
    </xf>
    <xf numFmtId="0" fontId="12" fillId="12" borderId="6"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2" fillId="16" borderId="8" xfId="0" applyFont="1" applyFill="1" applyBorder="1" applyAlignment="1">
      <alignment horizontal="center" vertical="center" wrapText="1"/>
    </xf>
    <xf numFmtId="0" fontId="12" fillId="16" borderId="9"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24" fillId="10" borderId="5" xfId="0" applyFont="1" applyFill="1" applyBorder="1" applyAlignment="1">
      <alignment horizontal="center" vertical="center" textRotation="90" wrapText="1"/>
    </xf>
    <xf numFmtId="0" fontId="10" fillId="15" borderId="6"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18" fillId="5" borderId="22" xfId="0" applyFont="1" applyFill="1" applyBorder="1" applyAlignment="1">
      <alignment horizontal="center" textRotation="90" wrapText="1"/>
    </xf>
    <xf numFmtId="0" fontId="18" fillId="5" borderId="14" xfId="0" applyFont="1" applyFill="1" applyBorder="1" applyAlignment="1">
      <alignment horizontal="center" textRotation="90" wrapText="1"/>
    </xf>
    <xf numFmtId="0" fontId="25" fillId="5" borderId="22" xfId="0" applyFont="1" applyFill="1" applyBorder="1" applyAlignment="1">
      <alignment horizontal="center" textRotation="90" wrapText="1"/>
    </xf>
    <xf numFmtId="0" fontId="25" fillId="5" borderId="14" xfId="0" applyFont="1" applyFill="1" applyBorder="1" applyAlignment="1">
      <alignment horizontal="center" textRotation="90" wrapText="1"/>
    </xf>
    <xf numFmtId="0" fontId="36" fillId="4" borderId="22" xfId="0" applyFont="1" applyFill="1" applyBorder="1" applyAlignment="1">
      <alignment horizontal="center" vertical="center" textRotation="90" wrapText="1"/>
    </xf>
    <xf numFmtId="0" fontId="36" fillId="4" borderId="14" xfId="0" applyFont="1" applyFill="1" applyBorder="1" applyAlignment="1">
      <alignment horizontal="center" vertical="center" textRotation="90" wrapText="1"/>
    </xf>
    <xf numFmtId="0" fontId="18" fillId="10" borderId="22" xfId="0" applyFont="1" applyFill="1" applyBorder="1" applyAlignment="1">
      <alignment horizontal="center" vertical="center" textRotation="90" wrapText="1"/>
    </xf>
    <xf numFmtId="0" fontId="18" fillId="10" borderId="14" xfId="0" applyFont="1" applyFill="1" applyBorder="1" applyAlignment="1">
      <alignment horizontal="center" vertical="center" textRotation="90" wrapText="1"/>
    </xf>
    <xf numFmtId="0" fontId="18" fillId="7" borderId="22" xfId="0" applyFont="1" applyFill="1" applyBorder="1" applyAlignment="1">
      <alignment horizontal="center" vertical="center" textRotation="90" wrapText="1"/>
    </xf>
    <xf numFmtId="0" fontId="18" fillId="7" borderId="14" xfId="0" applyFont="1" applyFill="1" applyBorder="1" applyAlignment="1">
      <alignment horizontal="center" vertical="center" textRotation="90" wrapText="1"/>
    </xf>
    <xf numFmtId="0" fontId="20" fillId="9" borderId="22" xfId="0" applyFont="1" applyFill="1" applyBorder="1" applyAlignment="1">
      <alignment horizontal="center" vertical="center" textRotation="90" wrapText="1"/>
    </xf>
    <xf numFmtId="0" fontId="20" fillId="9" borderId="14" xfId="0" applyFont="1" applyFill="1" applyBorder="1" applyAlignment="1">
      <alignment horizontal="center" vertical="center" textRotation="90" wrapText="1"/>
    </xf>
    <xf numFmtId="0" fontId="18" fillId="4" borderId="22" xfId="0"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3" borderId="22" xfId="0" applyFont="1" applyFill="1" applyBorder="1" applyAlignment="1">
      <alignment horizontal="center" vertical="center" textRotation="90" wrapText="1"/>
    </xf>
    <xf numFmtId="0" fontId="18" fillId="3" borderId="14" xfId="0" applyFont="1" applyFill="1" applyBorder="1" applyAlignment="1">
      <alignment horizontal="center" vertical="center" textRotation="90" wrapText="1"/>
    </xf>
    <xf numFmtId="0" fontId="10" fillId="17"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7" xfId="0" applyFont="1" applyFill="1" applyBorder="1" applyAlignment="1">
      <alignment horizontal="center" vertical="center" wrapText="1"/>
    </xf>
  </cellXfs>
  <cellStyles count="3">
    <cellStyle name="Excel Built-in Normal" xfId="2" xr:uid="{00000000-0005-0000-0000-000000000000}"/>
    <cellStyle name="Normal" xfId="0" builtinId="0"/>
    <cellStyle name="Yüzde" xfId="1" builtinId="5"/>
  </cellStyles>
  <dxfs count="230">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52667</xdr:colOff>
      <xdr:row>1</xdr:row>
      <xdr:rowOff>81643</xdr:rowOff>
    </xdr:from>
    <xdr:to>
      <xdr:col>1</xdr:col>
      <xdr:colOff>435429</xdr:colOff>
      <xdr:row>4</xdr:row>
      <xdr:rowOff>102749</xdr:rowOff>
    </xdr:to>
    <xdr:pic>
      <xdr:nvPicPr>
        <xdr:cNvPr id="5" name="Resim 4">
          <a:extLst>
            <a:ext uri="{FF2B5EF4-FFF2-40B4-BE49-F238E27FC236}">
              <a16:creationId xmlns:a16="http://schemas.microsoft.com/office/drawing/2014/main" id="{79F05DA7-2B5A-4C96-AC9A-B2A920E6C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67" y="344714"/>
          <a:ext cx="673048" cy="610749"/>
        </a:xfrm>
        <a:prstGeom prst="rect">
          <a:avLst/>
        </a:prstGeom>
      </xdr:spPr>
    </xdr:pic>
    <xdr:clientData/>
  </xdr:twoCellAnchor>
  <xdr:twoCellAnchor editAs="oneCell">
    <xdr:from>
      <xdr:col>4</xdr:col>
      <xdr:colOff>287641</xdr:colOff>
      <xdr:row>1</xdr:row>
      <xdr:rowOff>63500</xdr:rowOff>
    </xdr:from>
    <xdr:to>
      <xdr:col>4</xdr:col>
      <xdr:colOff>979714</xdr:colOff>
      <xdr:row>4</xdr:row>
      <xdr:rowOff>22363</xdr:rowOff>
    </xdr:to>
    <xdr:pic>
      <xdr:nvPicPr>
        <xdr:cNvPr id="6" name="Resim 5">
          <a:extLst>
            <a:ext uri="{FF2B5EF4-FFF2-40B4-BE49-F238E27FC236}">
              <a16:creationId xmlns:a16="http://schemas.microsoft.com/office/drawing/2014/main" id="{9A0C80E5-75E2-44BF-9A88-7F3B6A6778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6498" y="326571"/>
          <a:ext cx="692073" cy="548506"/>
        </a:xfrm>
        <a:prstGeom prst="rect">
          <a:avLst/>
        </a:prstGeom>
      </xdr:spPr>
    </xdr:pic>
    <xdr:clientData/>
  </xdr:twoCellAnchor>
  <xdr:twoCellAnchor editAs="oneCell">
    <xdr:from>
      <xdr:col>2</xdr:col>
      <xdr:colOff>88822</xdr:colOff>
      <xdr:row>1</xdr:row>
      <xdr:rowOff>90715</xdr:rowOff>
    </xdr:from>
    <xdr:to>
      <xdr:col>3</xdr:col>
      <xdr:colOff>381000</xdr:colOff>
      <xdr:row>4</xdr:row>
      <xdr:rowOff>26023</xdr:rowOff>
    </xdr:to>
    <xdr:pic>
      <xdr:nvPicPr>
        <xdr:cNvPr id="7" name="Resim 6">
          <a:extLst>
            <a:ext uri="{FF2B5EF4-FFF2-40B4-BE49-F238E27FC236}">
              <a16:creationId xmlns:a16="http://schemas.microsoft.com/office/drawing/2014/main" id="{2FB540BF-1249-4611-B32E-FC29E06D47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3251" y="353786"/>
          <a:ext cx="655035" cy="524951"/>
        </a:xfrm>
        <a:prstGeom prst="rect">
          <a:avLst/>
        </a:prstGeom>
      </xdr:spPr>
    </xdr:pic>
    <xdr:clientData/>
  </xdr:twoCellAnchor>
  <xdr:twoCellAnchor editAs="oneCell">
    <xdr:from>
      <xdr:col>1</xdr:col>
      <xdr:colOff>15875</xdr:colOff>
      <xdr:row>1361</xdr:row>
      <xdr:rowOff>134938</xdr:rowOff>
    </xdr:from>
    <xdr:to>
      <xdr:col>1</xdr:col>
      <xdr:colOff>738187</xdr:colOff>
      <xdr:row>1364</xdr:row>
      <xdr:rowOff>51113</xdr:rowOff>
    </xdr:to>
    <xdr:pic>
      <xdr:nvPicPr>
        <xdr:cNvPr id="8" name="7 Resim" descr="erkan.png">
          <a:extLst>
            <a:ext uri="{FF2B5EF4-FFF2-40B4-BE49-F238E27FC236}">
              <a16:creationId xmlns:a16="http://schemas.microsoft.com/office/drawing/2014/main" id="{548C9603-0410-46B2-9385-FAE4D15EAC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1625" y="392676063"/>
          <a:ext cx="722312" cy="5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190500</xdr:colOff>
      <xdr:row>1361</xdr:row>
      <xdr:rowOff>134937</xdr:rowOff>
    </xdr:from>
    <xdr:to>
      <xdr:col>3</xdr:col>
      <xdr:colOff>846597</xdr:colOff>
      <xdr:row>1363</xdr:row>
      <xdr:rowOff>71437</xdr:rowOff>
    </xdr:to>
    <xdr:pic>
      <xdr:nvPicPr>
        <xdr:cNvPr id="10" name="8 Resim" descr="özgür.png">
          <a:extLst>
            <a:ext uri="{FF2B5EF4-FFF2-40B4-BE49-F238E27FC236}">
              <a16:creationId xmlns:a16="http://schemas.microsoft.com/office/drawing/2014/main" id="{5CD7F703-D2DA-45DE-B9E9-7FACDCE012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8125" y="392676062"/>
          <a:ext cx="1021222" cy="341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370"/>
  <sheetViews>
    <sheetView tabSelected="1" view="pageBreakPreview" topLeftCell="A996" zoomScale="80" zoomScaleNormal="80" zoomScaleSheetLayoutView="80" zoomScalePageLayoutView="80" workbookViewId="0">
      <selection activeCell="N1008" sqref="N1008"/>
    </sheetView>
  </sheetViews>
  <sheetFormatPr defaultColWidth="9.1796875" defaultRowHeight="21" x14ac:dyDescent="0.35"/>
  <cols>
    <col min="1" max="1" width="4.08984375" style="3" bestFit="1" customWidth="1"/>
    <col min="2" max="2" width="14.81640625" style="6" bestFit="1" customWidth="1"/>
    <col min="3" max="3" width="5.1796875" style="15" customWidth="1"/>
    <col min="4" max="4" width="13.7265625" style="6" customWidth="1"/>
    <col min="5" max="5" width="17.1796875" style="6" customWidth="1"/>
    <col min="6" max="6" width="15.26953125" style="6" customWidth="1"/>
    <col min="7" max="9" width="3.81640625" style="3" bestFit="1" customWidth="1"/>
    <col min="10" max="10" width="14" style="6" bestFit="1" customWidth="1"/>
    <col min="11" max="11" width="31.81640625" style="6" customWidth="1"/>
    <col min="12" max="14" width="3.81640625" style="6" bestFit="1" customWidth="1"/>
    <col min="15" max="15" width="14" style="6" bestFit="1" customWidth="1"/>
    <col min="16" max="16" width="11.08984375" style="6" customWidth="1"/>
    <col min="17" max="17" width="13" style="51" customWidth="1"/>
    <col min="18" max="18" width="15.7265625" style="6" hidden="1" customWidth="1"/>
    <col min="19" max="16384" width="9.1796875" style="6"/>
  </cols>
  <sheetData>
    <row r="2" spans="1:18" ht="18" x14ac:dyDescent="0.35">
      <c r="A2" s="200"/>
      <c r="B2" s="200"/>
      <c r="C2" s="200"/>
      <c r="D2" s="200"/>
      <c r="E2" s="200"/>
      <c r="F2" s="199" t="s">
        <v>801</v>
      </c>
      <c r="G2" s="199"/>
      <c r="H2" s="199"/>
      <c r="I2" s="199"/>
      <c r="J2" s="199"/>
      <c r="K2" s="199"/>
      <c r="L2" s="199"/>
      <c r="M2" s="199"/>
      <c r="N2" s="196" t="s">
        <v>549</v>
      </c>
      <c r="O2" s="197"/>
      <c r="P2" s="198"/>
      <c r="Q2" s="49" t="s">
        <v>802</v>
      </c>
      <c r="R2" s="11"/>
    </row>
    <row r="3" spans="1:18" ht="18" customHeight="1" x14ac:dyDescent="0.35">
      <c r="A3" s="200"/>
      <c r="B3" s="200"/>
      <c r="C3" s="200"/>
      <c r="D3" s="200"/>
      <c r="E3" s="200"/>
      <c r="F3" s="199"/>
      <c r="G3" s="199"/>
      <c r="H3" s="199"/>
      <c r="I3" s="199"/>
      <c r="J3" s="199"/>
      <c r="K3" s="199"/>
      <c r="L3" s="199"/>
      <c r="M3" s="199"/>
      <c r="N3" s="98" t="s">
        <v>803</v>
      </c>
      <c r="O3" s="99"/>
      <c r="P3" s="100"/>
      <c r="Q3" s="101"/>
      <c r="R3" s="12"/>
    </row>
    <row r="4" spans="1:18" ht="10.5" customHeight="1" x14ac:dyDescent="0.35">
      <c r="A4" s="200"/>
      <c r="B4" s="200"/>
      <c r="C4" s="200"/>
      <c r="D4" s="200"/>
      <c r="E4" s="200"/>
      <c r="F4" s="199"/>
      <c r="G4" s="199"/>
      <c r="H4" s="199"/>
      <c r="I4" s="199"/>
      <c r="J4" s="199"/>
      <c r="K4" s="199"/>
      <c r="L4" s="199"/>
      <c r="M4" s="199"/>
      <c r="N4" s="102"/>
      <c r="O4" s="103"/>
      <c r="P4" s="103"/>
      <c r="Q4" s="104"/>
      <c r="R4" s="1"/>
    </row>
    <row r="5" spans="1:18" ht="18.5" x14ac:dyDescent="0.35">
      <c r="A5" s="289" t="s">
        <v>755</v>
      </c>
      <c r="B5" s="292"/>
      <c r="C5" s="292"/>
      <c r="D5" s="292"/>
      <c r="E5" s="292"/>
      <c r="F5" s="292"/>
      <c r="G5" s="292"/>
      <c r="H5" s="292"/>
      <c r="I5" s="292"/>
      <c r="J5" s="293"/>
      <c r="K5" s="289" t="s">
        <v>756</v>
      </c>
      <c r="L5" s="290"/>
      <c r="M5" s="290"/>
      <c r="N5" s="290"/>
      <c r="O5" s="290"/>
      <c r="P5" s="290"/>
      <c r="Q5" s="291"/>
      <c r="R5" s="17"/>
    </row>
    <row r="6" spans="1:18" ht="37" customHeight="1" x14ac:dyDescent="0.35">
      <c r="A6" s="289" t="s">
        <v>757</v>
      </c>
      <c r="B6" s="292"/>
      <c r="C6" s="292"/>
      <c r="D6" s="292"/>
      <c r="E6" s="292"/>
      <c r="F6" s="292"/>
      <c r="G6" s="292"/>
      <c r="H6" s="292"/>
      <c r="I6" s="292"/>
      <c r="J6" s="293"/>
      <c r="K6" s="289" t="s">
        <v>758</v>
      </c>
      <c r="L6" s="290"/>
      <c r="M6" s="290"/>
      <c r="N6" s="290"/>
      <c r="O6" s="290"/>
      <c r="P6" s="290"/>
      <c r="Q6" s="291"/>
      <c r="R6" s="17"/>
    </row>
    <row r="7" spans="1:18" ht="23" customHeight="1" x14ac:dyDescent="0.35">
      <c r="A7" s="205" t="s">
        <v>764</v>
      </c>
      <c r="B7" s="201" t="s">
        <v>762</v>
      </c>
      <c r="C7" s="205" t="s">
        <v>752</v>
      </c>
      <c r="D7" s="201" t="s">
        <v>451</v>
      </c>
      <c r="E7" s="201" t="s">
        <v>459</v>
      </c>
      <c r="F7" s="201" t="s">
        <v>763</v>
      </c>
      <c r="G7" s="208" t="s">
        <v>452</v>
      </c>
      <c r="H7" s="209"/>
      <c r="I7" s="209"/>
      <c r="J7" s="210"/>
      <c r="K7" s="201" t="s">
        <v>453</v>
      </c>
      <c r="L7" s="208" t="s">
        <v>454</v>
      </c>
      <c r="M7" s="209"/>
      <c r="N7" s="209"/>
      <c r="O7" s="210"/>
      <c r="P7" s="201" t="s">
        <v>455</v>
      </c>
      <c r="Q7" s="203" t="s">
        <v>749</v>
      </c>
    </row>
    <row r="8" spans="1:18" ht="56" customHeight="1" x14ac:dyDescent="0.35">
      <c r="A8" s="206"/>
      <c r="B8" s="202"/>
      <c r="C8" s="206"/>
      <c r="D8" s="202"/>
      <c r="E8" s="202"/>
      <c r="F8" s="202"/>
      <c r="G8" s="2" t="s">
        <v>456</v>
      </c>
      <c r="H8" s="2" t="s">
        <v>457</v>
      </c>
      <c r="I8" s="2" t="s">
        <v>753</v>
      </c>
      <c r="J8" s="2" t="s">
        <v>458</v>
      </c>
      <c r="K8" s="202"/>
      <c r="L8" s="2" t="s">
        <v>456</v>
      </c>
      <c r="M8" s="2" t="s">
        <v>457</v>
      </c>
      <c r="N8" s="2" t="s">
        <v>754</v>
      </c>
      <c r="O8" s="2" t="s">
        <v>458</v>
      </c>
      <c r="P8" s="202"/>
      <c r="Q8" s="204"/>
    </row>
    <row r="9" spans="1:18" ht="24.5" customHeight="1" x14ac:dyDescent="0.35">
      <c r="A9" s="111">
        <v>1</v>
      </c>
      <c r="B9" s="138" t="s">
        <v>736</v>
      </c>
      <c r="C9" s="139" t="s">
        <v>676</v>
      </c>
      <c r="D9" s="121" t="s">
        <v>735</v>
      </c>
      <c r="E9" s="113" t="s">
        <v>705</v>
      </c>
      <c r="F9" s="105" t="s">
        <v>122</v>
      </c>
      <c r="G9" s="94">
        <v>4</v>
      </c>
      <c r="H9" s="94">
        <v>4</v>
      </c>
      <c r="I9" s="111">
        <f>G9*H9</f>
        <v>16</v>
      </c>
      <c r="J9" s="125" t="str">
        <f>IF(I9&lt;=1,"Önemsiz Risk",IF(AND(I9&gt;=2,I9&lt;=3),"Düşük Risk",IF(AND(I9&gt;=4,I9&lt;=6),"Katlanılabilir Risk",IF(AND(I9&gt;=8,I9&lt;=12),"Orta Düzeyde Risk",IF(AND(I9&gt;=15,I9&lt;=20),"Önemli Risk",IF(I9=25,"Tolere Edilemez Risk","Tolere Edilemez Risk"))))))</f>
        <v>Önemli Risk</v>
      </c>
      <c r="K9" s="94" t="s">
        <v>751</v>
      </c>
      <c r="L9" s="108">
        <v>1</v>
      </c>
      <c r="M9" s="108">
        <v>3</v>
      </c>
      <c r="N9" s="116">
        <f>L9*M9</f>
        <v>3</v>
      </c>
      <c r="O9" s="112" t="str">
        <f>IF(N9&lt;=1,"Önemsiz Risk",IF(AND(N9&gt;=2,N9&lt;=3),"Düşük Risk",IF(AND(N9&gt;=4,N9&lt;=6),"Katlanılabilir Risk",IF(AND(N9&gt;=8,N9&lt;=12),"Orta Düzeyde Risk",IF(AND(N9&gt;=15,N9&lt;=20),"Önemli Risk",IF(N9=25,"Tolere Edilemez Risk","Tolere Edilemez Risk"))))))</f>
        <v>Düşük Risk</v>
      </c>
      <c r="P9" s="121" t="s">
        <v>673</v>
      </c>
      <c r="Q9" s="122" t="s">
        <v>672</v>
      </c>
    </row>
    <row r="10" spans="1:18" ht="24.5" customHeight="1" x14ac:dyDescent="0.35">
      <c r="A10" s="111"/>
      <c r="B10" s="138"/>
      <c r="C10" s="139"/>
      <c r="D10" s="121"/>
      <c r="E10" s="141"/>
      <c r="F10" s="106"/>
      <c r="G10" s="94"/>
      <c r="H10" s="94"/>
      <c r="I10" s="111"/>
      <c r="J10" s="125"/>
      <c r="K10" s="94"/>
      <c r="L10" s="109"/>
      <c r="M10" s="109"/>
      <c r="N10" s="109"/>
      <c r="O10" s="109"/>
      <c r="P10" s="121"/>
      <c r="Q10" s="123"/>
    </row>
    <row r="11" spans="1:18" ht="24.5" customHeight="1" x14ac:dyDescent="0.35">
      <c r="A11" s="111"/>
      <c r="B11" s="138"/>
      <c r="C11" s="139"/>
      <c r="D11" s="121"/>
      <c r="E11" s="142"/>
      <c r="F11" s="107"/>
      <c r="G11" s="94"/>
      <c r="H11" s="94"/>
      <c r="I11" s="111"/>
      <c r="J11" s="125"/>
      <c r="K11" s="94"/>
      <c r="L11" s="110"/>
      <c r="M11" s="110"/>
      <c r="N11" s="110"/>
      <c r="O11" s="110"/>
      <c r="P11" s="121"/>
      <c r="Q11" s="124"/>
    </row>
    <row r="12" spans="1:18" ht="17.5" customHeight="1" x14ac:dyDescent="0.35">
      <c r="A12" s="111">
        <v>2</v>
      </c>
      <c r="B12" s="138" t="s">
        <v>737</v>
      </c>
      <c r="C12" s="139"/>
      <c r="D12" s="121" t="s">
        <v>677</v>
      </c>
      <c r="E12" s="121" t="s">
        <v>706</v>
      </c>
      <c r="F12" s="39" t="s">
        <v>122</v>
      </c>
      <c r="G12" s="94">
        <v>3</v>
      </c>
      <c r="H12" s="94">
        <v>4</v>
      </c>
      <c r="I12" s="111">
        <f>G12*H12</f>
        <v>12</v>
      </c>
      <c r="J12" s="125" t="str">
        <f>IF(I12&lt;=1,"Önemsiz Risk",IF(AND(I12&gt;=2,I12&lt;=3),"Düşük Risk",IF(AND(I12&gt;=4,I12&lt;=6),"Katlanılabilir Risk",IF(AND(I12&gt;=8,I12&lt;=12),"Orta Düzeyde Risk",IF(AND(I12&gt;=15,I12&lt;=20),"Önemli Risk",IF(I12=25,"Tolere Edilemez Risk","Tolere Edilemez Risk"))))))</f>
        <v>Orta Düzeyde Risk</v>
      </c>
      <c r="K12" s="108" t="s">
        <v>750</v>
      </c>
      <c r="L12" s="108">
        <v>1</v>
      </c>
      <c r="M12" s="108">
        <v>3</v>
      </c>
      <c r="N12" s="116">
        <f t="shared" ref="N12:N15" si="0">L12*M12</f>
        <v>3</v>
      </c>
      <c r="O12" s="112" t="str">
        <f t="shared" ref="O12:O15" si="1">IF(N12&lt;=1,"Önemsiz Risk",IF(AND(N12&gt;=2,N12&lt;=3),"Düşük Risk",IF(AND(N12&gt;=4,N12&lt;=6),"Katlanılabilir Risk",IF(AND(N12&gt;=8,N12&lt;=12),"Orta Düzeyde Risk",IF(AND(N12&gt;=15,N12&lt;=20),"Önemli Risk",IF(N12=25,"Tolere Edilemez Risk","Tolere Edilemez Risk"))))))</f>
        <v>Düşük Risk</v>
      </c>
      <c r="P12" s="121" t="s">
        <v>673</v>
      </c>
      <c r="Q12" s="122" t="s">
        <v>672</v>
      </c>
    </row>
    <row r="13" spans="1:18" ht="17.5" customHeight="1" x14ac:dyDescent="0.35">
      <c r="A13" s="111"/>
      <c r="B13" s="138"/>
      <c r="C13" s="139"/>
      <c r="D13" s="121"/>
      <c r="E13" s="121"/>
      <c r="F13" s="39" t="s">
        <v>562</v>
      </c>
      <c r="G13" s="94"/>
      <c r="H13" s="94"/>
      <c r="I13" s="111"/>
      <c r="J13" s="125"/>
      <c r="K13" s="109"/>
      <c r="L13" s="109"/>
      <c r="M13" s="109"/>
      <c r="N13" s="109"/>
      <c r="O13" s="109"/>
      <c r="P13" s="121"/>
      <c r="Q13" s="123"/>
    </row>
    <row r="14" spans="1:18" ht="17.5" customHeight="1" x14ac:dyDescent="0.35">
      <c r="A14" s="111"/>
      <c r="B14" s="138"/>
      <c r="C14" s="139"/>
      <c r="D14" s="121"/>
      <c r="E14" s="121"/>
      <c r="F14" s="39" t="s">
        <v>563</v>
      </c>
      <c r="G14" s="94"/>
      <c r="H14" s="94"/>
      <c r="I14" s="111"/>
      <c r="J14" s="125"/>
      <c r="K14" s="110"/>
      <c r="L14" s="110"/>
      <c r="M14" s="110"/>
      <c r="N14" s="110"/>
      <c r="O14" s="110"/>
      <c r="P14" s="121"/>
      <c r="Q14" s="124"/>
    </row>
    <row r="15" spans="1:18" ht="17.5" customHeight="1" x14ac:dyDescent="0.35">
      <c r="A15" s="111">
        <v>3</v>
      </c>
      <c r="B15" s="138" t="s">
        <v>737</v>
      </c>
      <c r="C15" s="147" t="s">
        <v>676</v>
      </c>
      <c r="D15" s="121" t="s">
        <v>677</v>
      </c>
      <c r="E15" s="113" t="s">
        <v>748</v>
      </c>
      <c r="F15" s="39" t="s">
        <v>9</v>
      </c>
      <c r="G15" s="94">
        <v>3</v>
      </c>
      <c r="H15" s="94">
        <v>4</v>
      </c>
      <c r="I15" s="111">
        <f>G15*H15</f>
        <v>12</v>
      </c>
      <c r="J15" s="125" t="str">
        <f>IF(I15&lt;=1,"Önemsiz Risk",IF(AND(I15&gt;=2,I15&lt;=3),"Düşük Risk",IF(AND(I15&gt;=4,I15&lt;=6),"Katlanılabilir Risk",IF(AND(I15&gt;=8,I15&lt;=12),"Orta Düzeyde Risk",IF(AND(I15&gt;=15,I15&lt;=20),"Önemli Risk",IF(I15=25,"Tolere Edilemez Risk","Tolere Edilemez Risk"))))))</f>
        <v>Orta Düzeyde Risk</v>
      </c>
      <c r="K15" s="121" t="s">
        <v>678</v>
      </c>
      <c r="L15" s="108">
        <v>1</v>
      </c>
      <c r="M15" s="108">
        <v>3</v>
      </c>
      <c r="N15" s="116">
        <f t="shared" si="0"/>
        <v>3</v>
      </c>
      <c r="O15" s="112" t="str">
        <f t="shared" si="1"/>
        <v>Düşük Risk</v>
      </c>
      <c r="P15" s="121" t="s">
        <v>673</v>
      </c>
      <c r="Q15" s="122" t="s">
        <v>672</v>
      </c>
    </row>
    <row r="16" spans="1:18" ht="17.5" customHeight="1" x14ac:dyDescent="0.35">
      <c r="A16" s="111"/>
      <c r="B16" s="138"/>
      <c r="C16" s="148"/>
      <c r="D16" s="121"/>
      <c r="E16" s="141"/>
      <c r="F16" s="39" t="s">
        <v>562</v>
      </c>
      <c r="G16" s="94"/>
      <c r="H16" s="94"/>
      <c r="I16" s="111"/>
      <c r="J16" s="125"/>
      <c r="K16" s="121"/>
      <c r="L16" s="109"/>
      <c r="M16" s="109"/>
      <c r="N16" s="109"/>
      <c r="O16" s="109"/>
      <c r="P16" s="121"/>
      <c r="Q16" s="123"/>
    </row>
    <row r="17" spans="1:17" ht="17.5" customHeight="1" x14ac:dyDescent="0.35">
      <c r="A17" s="111"/>
      <c r="B17" s="138"/>
      <c r="C17" s="149"/>
      <c r="D17" s="121"/>
      <c r="E17" s="142"/>
      <c r="F17" s="39" t="s">
        <v>563</v>
      </c>
      <c r="G17" s="94"/>
      <c r="H17" s="94"/>
      <c r="I17" s="111"/>
      <c r="J17" s="125"/>
      <c r="K17" s="121"/>
      <c r="L17" s="110"/>
      <c r="M17" s="110"/>
      <c r="N17" s="110"/>
      <c r="O17" s="110"/>
      <c r="P17" s="121"/>
      <c r="Q17" s="124"/>
    </row>
    <row r="18" spans="1:17" ht="18" customHeight="1" x14ac:dyDescent="0.35">
      <c r="A18" s="111">
        <v>4</v>
      </c>
      <c r="B18" s="138" t="s">
        <v>737</v>
      </c>
      <c r="C18" s="139" t="s">
        <v>676</v>
      </c>
      <c r="D18" s="121" t="s">
        <v>677</v>
      </c>
      <c r="E18" s="121" t="s">
        <v>708</v>
      </c>
      <c r="F18" s="39" t="s">
        <v>122</v>
      </c>
      <c r="G18" s="94">
        <v>3</v>
      </c>
      <c r="H18" s="94">
        <v>4</v>
      </c>
      <c r="I18" s="111">
        <f>G18*H18</f>
        <v>12</v>
      </c>
      <c r="J18" s="125" t="str">
        <f>IF(I18&lt;=1,"Önemsiz Risk",IF(AND(I18&gt;=2,I18&lt;=3),"Düşük Risk",IF(AND(I18&gt;=4,I18&lt;=6),"Katlanılabilir Risk",IF(AND(I18&gt;=8,I18&lt;=12),"Orta Düzeyde Risk",IF(AND(I18&gt;=15,I18&lt;=20),"Önemli Risk",IF(I18=25,"Tolere Edilemez Risk","Tolere Edilemez Risk"))))))</f>
        <v>Orta Düzeyde Risk</v>
      </c>
      <c r="K18" s="94" t="s">
        <v>707</v>
      </c>
      <c r="L18" s="40">
        <v>1</v>
      </c>
      <c r="M18" s="40">
        <v>3</v>
      </c>
      <c r="N18" s="42">
        <f t="shared" ref="N18:N84" si="2">L18*M18</f>
        <v>3</v>
      </c>
      <c r="O18" s="43" t="str">
        <f t="shared" ref="O18:O84" si="3">IF(N18&lt;=1,"Önemsiz Risk",IF(AND(N18&gt;=2,N18&lt;=3),"Düşük Risk",IF(AND(N18&gt;=4,N18&lt;=6),"Katlanılabilir Risk",IF(AND(N18&gt;=8,N18&lt;=12),"Orta Düzeyde Risk",IF(AND(N18&gt;=15,N18&lt;=20),"Önemli Risk",IF(N18=25,"Tolere Edilemez Risk","Tolere Edilemez Risk"))))))</f>
        <v>Düşük Risk</v>
      </c>
      <c r="P18" s="121" t="s">
        <v>673</v>
      </c>
      <c r="Q18" s="122" t="s">
        <v>672</v>
      </c>
    </row>
    <row r="19" spans="1:17" ht="18" customHeight="1" x14ac:dyDescent="0.35">
      <c r="A19" s="111"/>
      <c r="B19" s="138"/>
      <c r="C19" s="139"/>
      <c r="D19" s="121"/>
      <c r="E19" s="121"/>
      <c r="F19" s="39" t="s">
        <v>562</v>
      </c>
      <c r="G19" s="94"/>
      <c r="H19" s="94"/>
      <c r="I19" s="111"/>
      <c r="J19" s="125"/>
      <c r="K19" s="94"/>
      <c r="L19" s="40">
        <v>2</v>
      </c>
      <c r="M19" s="40">
        <v>3</v>
      </c>
      <c r="N19" s="42">
        <f t="shared" si="2"/>
        <v>6</v>
      </c>
      <c r="O19" s="43" t="str">
        <f t="shared" si="3"/>
        <v>Katlanılabilir Risk</v>
      </c>
      <c r="P19" s="121"/>
      <c r="Q19" s="123"/>
    </row>
    <row r="20" spans="1:17" ht="18" customHeight="1" x14ac:dyDescent="0.35">
      <c r="A20" s="111"/>
      <c r="B20" s="138"/>
      <c r="C20" s="139"/>
      <c r="D20" s="121"/>
      <c r="E20" s="121"/>
      <c r="F20" s="39" t="s">
        <v>563</v>
      </c>
      <c r="G20" s="94"/>
      <c r="H20" s="94"/>
      <c r="I20" s="111"/>
      <c r="J20" s="125"/>
      <c r="K20" s="94"/>
      <c r="L20" s="40">
        <v>2</v>
      </c>
      <c r="M20" s="40">
        <v>3</v>
      </c>
      <c r="N20" s="42">
        <f t="shared" si="2"/>
        <v>6</v>
      </c>
      <c r="O20" s="43" t="str">
        <f t="shared" si="3"/>
        <v>Katlanılabilir Risk</v>
      </c>
      <c r="P20" s="121"/>
      <c r="Q20" s="124"/>
    </row>
    <row r="21" spans="1:17" ht="17.5" customHeight="1" x14ac:dyDescent="0.35">
      <c r="A21" s="111">
        <v>5</v>
      </c>
      <c r="B21" s="138" t="s">
        <v>737</v>
      </c>
      <c r="C21" s="139"/>
      <c r="D21" s="121" t="s">
        <v>677</v>
      </c>
      <c r="E21" s="121" t="s">
        <v>745</v>
      </c>
      <c r="F21" s="39" t="s">
        <v>9</v>
      </c>
      <c r="G21" s="94">
        <v>3</v>
      </c>
      <c r="H21" s="94">
        <v>4</v>
      </c>
      <c r="I21" s="111">
        <f>G21*H21</f>
        <v>12</v>
      </c>
      <c r="J21" s="125" t="str">
        <f>IF(I21&lt;=1,"Önemsiz Risk",IF(AND(I21&gt;=2,I21&lt;=3),"Düşük Risk",IF(AND(I21&gt;=4,I21&lt;=6),"Katlanılabilir Risk",IF(AND(I21&gt;=8,I21&lt;=12),"Orta Düzeyde Risk",IF(AND(I21&gt;=15,I21&lt;=20),"Önemli Risk",IF(I21=25,"Tolere Edilemez Risk","Tolere Edilemez Risk"))))))</f>
        <v>Orta Düzeyde Risk</v>
      </c>
      <c r="K21" s="121" t="s">
        <v>679</v>
      </c>
      <c r="L21" s="40">
        <v>2</v>
      </c>
      <c r="M21" s="42">
        <v>4</v>
      </c>
      <c r="N21" s="42">
        <f t="shared" si="2"/>
        <v>8</v>
      </c>
      <c r="O21" s="43" t="str">
        <f t="shared" si="3"/>
        <v>Orta Düzeyde Risk</v>
      </c>
      <c r="P21" s="121" t="s">
        <v>673</v>
      </c>
      <c r="Q21" s="122" t="s">
        <v>672</v>
      </c>
    </row>
    <row r="22" spans="1:17" ht="17.5" customHeight="1" x14ac:dyDescent="0.35">
      <c r="A22" s="111"/>
      <c r="B22" s="138"/>
      <c r="C22" s="139"/>
      <c r="D22" s="121"/>
      <c r="E22" s="121"/>
      <c r="F22" s="39" t="s">
        <v>562</v>
      </c>
      <c r="G22" s="94"/>
      <c r="H22" s="94"/>
      <c r="I22" s="111"/>
      <c r="J22" s="125"/>
      <c r="K22" s="121"/>
      <c r="L22" s="40">
        <v>2</v>
      </c>
      <c r="M22" s="42">
        <v>3</v>
      </c>
      <c r="N22" s="42">
        <f t="shared" si="2"/>
        <v>6</v>
      </c>
      <c r="O22" s="43" t="str">
        <f t="shared" si="3"/>
        <v>Katlanılabilir Risk</v>
      </c>
      <c r="P22" s="121"/>
      <c r="Q22" s="123"/>
    </row>
    <row r="23" spans="1:17" ht="17.5" customHeight="1" x14ac:dyDescent="0.35">
      <c r="A23" s="111"/>
      <c r="B23" s="138"/>
      <c r="C23" s="139"/>
      <c r="D23" s="121"/>
      <c r="E23" s="121"/>
      <c r="F23" s="39" t="s">
        <v>563</v>
      </c>
      <c r="G23" s="94"/>
      <c r="H23" s="94"/>
      <c r="I23" s="111"/>
      <c r="J23" s="125"/>
      <c r="K23" s="121"/>
      <c r="L23" s="40">
        <v>3</v>
      </c>
      <c r="M23" s="42">
        <v>3</v>
      </c>
      <c r="N23" s="42">
        <f t="shared" si="2"/>
        <v>9</v>
      </c>
      <c r="O23" s="43" t="str">
        <f t="shared" si="3"/>
        <v>Orta Düzeyde Risk</v>
      </c>
      <c r="P23" s="121"/>
      <c r="Q23" s="124"/>
    </row>
    <row r="24" spans="1:17" ht="18.5" customHeight="1" x14ac:dyDescent="0.35">
      <c r="A24" s="111">
        <v>6</v>
      </c>
      <c r="B24" s="211" t="s">
        <v>737</v>
      </c>
      <c r="C24" s="282" t="s">
        <v>676</v>
      </c>
      <c r="D24" s="121" t="s">
        <v>677</v>
      </c>
      <c r="E24" s="121" t="s">
        <v>708</v>
      </c>
      <c r="F24" s="39" t="s">
        <v>122</v>
      </c>
      <c r="G24" s="94">
        <v>3</v>
      </c>
      <c r="H24" s="94">
        <v>4</v>
      </c>
      <c r="I24" s="111">
        <f>G24*H24</f>
        <v>12</v>
      </c>
      <c r="J24" s="125" t="str">
        <f>IF(I24&lt;=1,"Önemsiz Risk",IF(AND(I24&gt;=2,I24&lt;=3),"Düşük Risk",IF(AND(I24&gt;=4,I24&lt;=6),"Katlanılabilir Risk",IF(AND(I24&gt;=8,I24&lt;=12),"Orta Düzeyde Risk",IF(AND(I24&gt;=15,I24&lt;=20),"Önemli Risk",IF(I24=25,"Tolere Edilemez Risk","Tolere Edilemez Risk"))))))</f>
        <v>Orta Düzeyde Risk</v>
      </c>
      <c r="K24" s="108" t="s">
        <v>680</v>
      </c>
      <c r="L24" s="40">
        <v>1</v>
      </c>
      <c r="M24" s="40">
        <v>3</v>
      </c>
      <c r="N24" s="42">
        <f t="shared" si="2"/>
        <v>3</v>
      </c>
      <c r="O24" s="43" t="str">
        <f t="shared" si="3"/>
        <v>Düşük Risk</v>
      </c>
      <c r="P24" s="113" t="s">
        <v>673</v>
      </c>
      <c r="Q24" s="122" t="s">
        <v>672</v>
      </c>
    </row>
    <row r="25" spans="1:17" ht="18.5" customHeight="1" x14ac:dyDescent="0.35">
      <c r="A25" s="111"/>
      <c r="B25" s="212"/>
      <c r="C25" s="283"/>
      <c r="D25" s="121"/>
      <c r="E25" s="121"/>
      <c r="F25" s="39" t="s">
        <v>562</v>
      </c>
      <c r="G25" s="94"/>
      <c r="H25" s="94"/>
      <c r="I25" s="111"/>
      <c r="J25" s="125"/>
      <c r="K25" s="114"/>
      <c r="L25" s="40">
        <v>2</v>
      </c>
      <c r="M25" s="40">
        <v>3</v>
      </c>
      <c r="N25" s="42">
        <f t="shared" si="2"/>
        <v>6</v>
      </c>
      <c r="O25" s="43" t="str">
        <f t="shared" si="3"/>
        <v>Katlanılabilir Risk</v>
      </c>
      <c r="P25" s="141"/>
      <c r="Q25" s="123"/>
    </row>
    <row r="26" spans="1:17" ht="18.5" customHeight="1" x14ac:dyDescent="0.35">
      <c r="A26" s="111"/>
      <c r="B26" s="213"/>
      <c r="C26" s="283"/>
      <c r="D26" s="121"/>
      <c r="E26" s="121"/>
      <c r="F26" s="39" t="s">
        <v>563</v>
      </c>
      <c r="G26" s="94"/>
      <c r="H26" s="94"/>
      <c r="I26" s="111"/>
      <c r="J26" s="125"/>
      <c r="K26" s="115"/>
      <c r="L26" s="40">
        <v>2</v>
      </c>
      <c r="M26" s="40">
        <v>3</v>
      </c>
      <c r="N26" s="42">
        <f t="shared" si="2"/>
        <v>6</v>
      </c>
      <c r="O26" s="43" t="str">
        <f t="shared" si="3"/>
        <v>Katlanılabilir Risk</v>
      </c>
      <c r="P26" s="142"/>
      <c r="Q26" s="124"/>
    </row>
    <row r="27" spans="1:17" ht="19.5" customHeight="1" x14ac:dyDescent="0.35">
      <c r="A27" s="111">
        <v>7</v>
      </c>
      <c r="B27" s="211" t="s">
        <v>737</v>
      </c>
      <c r="C27" s="283"/>
      <c r="D27" s="121" t="s">
        <v>677</v>
      </c>
      <c r="E27" s="121" t="s">
        <v>709</v>
      </c>
      <c r="F27" s="39" t="s">
        <v>122</v>
      </c>
      <c r="G27" s="94">
        <v>3</v>
      </c>
      <c r="H27" s="94">
        <v>4</v>
      </c>
      <c r="I27" s="111">
        <f>G27*H27</f>
        <v>12</v>
      </c>
      <c r="J27" s="125" t="str">
        <f>IF(I27&lt;=1,"Önemsiz Risk",IF(AND(I27&gt;=2,I27&lt;=3),"Düşük Risk",IF(AND(I27&gt;=4,I27&lt;=6),"Katlanılabilir Risk",IF(AND(I27&gt;=8,I27&lt;=12),"Orta Düzeyde Risk",IF(AND(I27&gt;=15,I27&lt;=20),"Önemli Risk",IF(I27=25,"Tolere Edilemez Risk","Tolere Edilemez Risk"))))))</f>
        <v>Orta Düzeyde Risk</v>
      </c>
      <c r="K27" s="279" t="s">
        <v>681</v>
      </c>
      <c r="L27" s="40">
        <v>2</v>
      </c>
      <c r="M27" s="42">
        <v>4</v>
      </c>
      <c r="N27" s="42">
        <f t="shared" si="2"/>
        <v>8</v>
      </c>
      <c r="O27" s="43" t="str">
        <f t="shared" si="3"/>
        <v>Orta Düzeyde Risk</v>
      </c>
      <c r="P27" s="113" t="s">
        <v>673</v>
      </c>
      <c r="Q27" s="122" t="s">
        <v>672</v>
      </c>
    </row>
    <row r="28" spans="1:17" ht="19.5" customHeight="1" x14ac:dyDescent="0.35">
      <c r="A28" s="111"/>
      <c r="B28" s="212"/>
      <c r="C28" s="283"/>
      <c r="D28" s="121"/>
      <c r="E28" s="121"/>
      <c r="F28" s="39" t="s">
        <v>562</v>
      </c>
      <c r="G28" s="94"/>
      <c r="H28" s="94"/>
      <c r="I28" s="111"/>
      <c r="J28" s="125"/>
      <c r="K28" s="280"/>
      <c r="L28" s="40">
        <v>2</v>
      </c>
      <c r="M28" s="42">
        <v>3</v>
      </c>
      <c r="N28" s="42">
        <f t="shared" si="2"/>
        <v>6</v>
      </c>
      <c r="O28" s="43" t="str">
        <f t="shared" si="3"/>
        <v>Katlanılabilir Risk</v>
      </c>
      <c r="P28" s="141"/>
      <c r="Q28" s="123"/>
    </row>
    <row r="29" spans="1:17" ht="19.5" customHeight="1" x14ac:dyDescent="0.35">
      <c r="A29" s="111"/>
      <c r="B29" s="213"/>
      <c r="C29" s="283"/>
      <c r="D29" s="121"/>
      <c r="E29" s="121"/>
      <c r="F29" s="39" t="s">
        <v>563</v>
      </c>
      <c r="G29" s="94"/>
      <c r="H29" s="94"/>
      <c r="I29" s="111"/>
      <c r="J29" s="125"/>
      <c r="K29" s="281"/>
      <c r="L29" s="40">
        <v>3</v>
      </c>
      <c r="M29" s="42">
        <v>3</v>
      </c>
      <c r="N29" s="42">
        <f t="shared" si="2"/>
        <v>9</v>
      </c>
      <c r="O29" s="43" t="str">
        <f t="shared" si="3"/>
        <v>Orta Düzeyde Risk</v>
      </c>
      <c r="P29" s="142"/>
      <c r="Q29" s="124"/>
    </row>
    <row r="30" spans="1:17" ht="19.5" customHeight="1" x14ac:dyDescent="0.35">
      <c r="A30" s="111">
        <v>8</v>
      </c>
      <c r="B30" s="211" t="s">
        <v>737</v>
      </c>
      <c r="C30" s="283"/>
      <c r="D30" s="113" t="s">
        <v>124</v>
      </c>
      <c r="E30" s="121" t="s">
        <v>711</v>
      </c>
      <c r="F30" s="39" t="s">
        <v>9</v>
      </c>
      <c r="G30" s="94">
        <v>3</v>
      </c>
      <c r="H30" s="94">
        <v>4</v>
      </c>
      <c r="I30" s="111">
        <f>G30*H30</f>
        <v>12</v>
      </c>
      <c r="J30" s="125" t="str">
        <f>IF(I30&lt;=1,"Önemsiz Risk",IF(AND(I30&gt;=2,I30&lt;=3),"Düşük Risk",IF(AND(I30&gt;=4,I30&lt;=6),"Katlanılabilir Risk",IF(AND(I30&gt;=8,I30&lt;=12),"Orta Düzeyde Risk",IF(AND(I30&gt;=15,I30&lt;=20),"Önemli Risk",IF(I30=25,"Tolere Edilemez Risk","Tolere Edilemez Risk"))))))</f>
        <v>Orta Düzeyde Risk</v>
      </c>
      <c r="K30" s="113" t="s">
        <v>710</v>
      </c>
      <c r="L30" s="40">
        <v>1</v>
      </c>
      <c r="M30" s="40">
        <v>3</v>
      </c>
      <c r="N30" s="42">
        <f t="shared" si="2"/>
        <v>3</v>
      </c>
      <c r="O30" s="43" t="str">
        <f t="shared" si="3"/>
        <v>Düşük Risk</v>
      </c>
      <c r="P30" s="113" t="s">
        <v>673</v>
      </c>
      <c r="Q30" s="122" t="s">
        <v>672</v>
      </c>
    </row>
    <row r="31" spans="1:17" ht="19.5" customHeight="1" x14ac:dyDescent="0.35">
      <c r="A31" s="111"/>
      <c r="B31" s="212"/>
      <c r="C31" s="283"/>
      <c r="D31" s="141"/>
      <c r="E31" s="121"/>
      <c r="F31" s="39" t="s">
        <v>562</v>
      </c>
      <c r="G31" s="94"/>
      <c r="H31" s="94"/>
      <c r="I31" s="111"/>
      <c r="J31" s="125"/>
      <c r="K31" s="141"/>
      <c r="L31" s="40">
        <v>2</v>
      </c>
      <c r="M31" s="40">
        <v>3</v>
      </c>
      <c r="N31" s="42">
        <f t="shared" si="2"/>
        <v>6</v>
      </c>
      <c r="O31" s="43" t="str">
        <f t="shared" si="3"/>
        <v>Katlanılabilir Risk</v>
      </c>
      <c r="P31" s="141"/>
      <c r="Q31" s="123"/>
    </row>
    <row r="32" spans="1:17" ht="19.5" customHeight="1" x14ac:dyDescent="0.35">
      <c r="A32" s="111"/>
      <c r="B32" s="213"/>
      <c r="C32" s="284"/>
      <c r="D32" s="142"/>
      <c r="E32" s="121"/>
      <c r="F32" s="39" t="s">
        <v>563</v>
      </c>
      <c r="G32" s="94"/>
      <c r="H32" s="94"/>
      <c r="I32" s="111"/>
      <c r="J32" s="125"/>
      <c r="K32" s="142"/>
      <c r="L32" s="40">
        <v>2</v>
      </c>
      <c r="M32" s="40">
        <v>3</v>
      </c>
      <c r="N32" s="42">
        <f t="shared" si="2"/>
        <v>6</v>
      </c>
      <c r="O32" s="43" t="str">
        <f t="shared" si="3"/>
        <v>Katlanılabilir Risk</v>
      </c>
      <c r="P32" s="142"/>
      <c r="Q32" s="124"/>
    </row>
    <row r="33" spans="1:17" ht="23" hidden="1" customHeight="1" x14ac:dyDescent="0.35">
      <c r="A33" s="111">
        <v>9</v>
      </c>
      <c r="B33" s="138" t="s">
        <v>737</v>
      </c>
      <c r="C33" s="285" t="s">
        <v>676</v>
      </c>
      <c r="D33" s="121" t="s">
        <v>677</v>
      </c>
      <c r="E33" s="121" t="s">
        <v>712</v>
      </c>
      <c r="F33" s="39" t="s">
        <v>122</v>
      </c>
      <c r="G33" s="94">
        <v>3</v>
      </c>
      <c r="H33" s="94">
        <v>4</v>
      </c>
      <c r="I33" s="111">
        <f>G33*H33</f>
        <v>12</v>
      </c>
      <c r="J33" s="125" t="str">
        <f>IF(I33&lt;=1,"Önemsiz Risk",IF(AND(I33&gt;=2,I33&lt;=3),"Düşük Risk",IF(AND(I33&gt;=4,I33&lt;=6),"Katlanılabilir Risk",IF(AND(I33&gt;=8,I33&lt;=12),"Orta Düzeyde Risk",IF(AND(I33&gt;=15,I33&lt;=20),"Önemli Risk",IF(I33=25,"Tolere Edilemez Risk","Tolere Edilemez Risk"))))))</f>
        <v>Orta Düzeyde Risk</v>
      </c>
      <c r="K33" s="94" t="s">
        <v>682</v>
      </c>
      <c r="L33" s="40">
        <v>2</v>
      </c>
      <c r="M33" s="42">
        <v>4</v>
      </c>
      <c r="N33" s="42">
        <f t="shared" si="2"/>
        <v>8</v>
      </c>
      <c r="O33" s="43" t="str">
        <f t="shared" si="3"/>
        <v>Orta Düzeyde Risk</v>
      </c>
      <c r="P33" s="121" t="s">
        <v>673</v>
      </c>
      <c r="Q33" s="122" t="s">
        <v>672</v>
      </c>
    </row>
    <row r="34" spans="1:17" ht="23" hidden="1" customHeight="1" x14ac:dyDescent="0.35">
      <c r="A34" s="111"/>
      <c r="B34" s="138"/>
      <c r="C34" s="285"/>
      <c r="D34" s="121"/>
      <c r="E34" s="121"/>
      <c r="F34" s="39" t="s">
        <v>562</v>
      </c>
      <c r="G34" s="94"/>
      <c r="H34" s="94"/>
      <c r="I34" s="111"/>
      <c r="J34" s="125"/>
      <c r="K34" s="94"/>
      <c r="L34" s="40">
        <v>2</v>
      </c>
      <c r="M34" s="42">
        <v>3</v>
      </c>
      <c r="N34" s="42">
        <f t="shared" si="2"/>
        <v>6</v>
      </c>
      <c r="O34" s="43" t="str">
        <f t="shared" si="3"/>
        <v>Katlanılabilir Risk</v>
      </c>
      <c r="P34" s="121"/>
      <c r="Q34" s="123"/>
    </row>
    <row r="35" spans="1:17" ht="23" hidden="1" customHeight="1" x14ac:dyDescent="0.35">
      <c r="A35" s="111"/>
      <c r="B35" s="138"/>
      <c r="C35" s="285"/>
      <c r="D35" s="121"/>
      <c r="E35" s="121"/>
      <c r="F35" s="39" t="s">
        <v>563</v>
      </c>
      <c r="G35" s="94"/>
      <c r="H35" s="94"/>
      <c r="I35" s="111"/>
      <c r="J35" s="125"/>
      <c r="K35" s="94"/>
      <c r="L35" s="40">
        <v>3</v>
      </c>
      <c r="M35" s="42">
        <v>3</v>
      </c>
      <c r="N35" s="42">
        <f t="shared" si="2"/>
        <v>9</v>
      </c>
      <c r="O35" s="43" t="str">
        <f t="shared" si="3"/>
        <v>Orta Düzeyde Risk</v>
      </c>
      <c r="P35" s="121"/>
      <c r="Q35" s="124"/>
    </row>
    <row r="36" spans="1:17" ht="20" customHeight="1" x14ac:dyDescent="0.35">
      <c r="A36" s="111">
        <v>10</v>
      </c>
      <c r="B36" s="138" t="s">
        <v>737</v>
      </c>
      <c r="C36" s="285"/>
      <c r="D36" s="121" t="s">
        <v>677</v>
      </c>
      <c r="E36" s="121" t="s">
        <v>713</v>
      </c>
      <c r="F36" s="39" t="s">
        <v>9</v>
      </c>
      <c r="G36" s="94">
        <v>3</v>
      </c>
      <c r="H36" s="94">
        <v>4</v>
      </c>
      <c r="I36" s="111">
        <f>G36*H36</f>
        <v>12</v>
      </c>
      <c r="J36" s="125" t="str">
        <f>IF(I36&lt;=1,"Önemsiz Risk",IF(AND(I36&gt;=2,I36&lt;=3),"Düşük Risk",IF(AND(I36&gt;=4,I36&lt;=6),"Katlanılabilir Risk",IF(AND(I36&gt;=8,I36&lt;=12),"Orta Düzeyde Risk",IF(AND(I36&gt;=15,I36&lt;=20),"Önemli Risk",IF(I36=25,"Tolere Edilemez Risk","Tolere Edilemez Risk"))))))</f>
        <v>Orta Düzeyde Risk</v>
      </c>
      <c r="K36" s="121" t="s">
        <v>683</v>
      </c>
      <c r="L36" s="40">
        <v>1</v>
      </c>
      <c r="M36" s="40">
        <v>3</v>
      </c>
      <c r="N36" s="42">
        <f t="shared" si="2"/>
        <v>3</v>
      </c>
      <c r="O36" s="43" t="str">
        <f t="shared" si="3"/>
        <v>Düşük Risk</v>
      </c>
      <c r="P36" s="121" t="s">
        <v>673</v>
      </c>
      <c r="Q36" s="122" t="s">
        <v>672</v>
      </c>
    </row>
    <row r="37" spans="1:17" ht="20" customHeight="1" x14ac:dyDescent="0.35">
      <c r="A37" s="111"/>
      <c r="B37" s="138"/>
      <c r="C37" s="285"/>
      <c r="D37" s="121"/>
      <c r="E37" s="121"/>
      <c r="F37" s="39" t="s">
        <v>562</v>
      </c>
      <c r="G37" s="94"/>
      <c r="H37" s="94"/>
      <c r="I37" s="111"/>
      <c r="J37" s="125"/>
      <c r="K37" s="121"/>
      <c r="L37" s="40">
        <v>2</v>
      </c>
      <c r="M37" s="40">
        <v>3</v>
      </c>
      <c r="N37" s="42">
        <f t="shared" si="2"/>
        <v>6</v>
      </c>
      <c r="O37" s="43" t="str">
        <f t="shared" si="3"/>
        <v>Katlanılabilir Risk</v>
      </c>
      <c r="P37" s="121"/>
      <c r="Q37" s="123"/>
    </row>
    <row r="38" spans="1:17" ht="14.5" customHeight="1" x14ac:dyDescent="0.35">
      <c r="A38" s="111"/>
      <c r="B38" s="138"/>
      <c r="C38" s="285"/>
      <c r="D38" s="121"/>
      <c r="E38" s="121"/>
      <c r="F38" s="39" t="s">
        <v>563</v>
      </c>
      <c r="G38" s="94"/>
      <c r="H38" s="94"/>
      <c r="I38" s="111"/>
      <c r="J38" s="125"/>
      <c r="K38" s="121"/>
      <c r="L38" s="40">
        <v>2</v>
      </c>
      <c r="M38" s="40">
        <v>3</v>
      </c>
      <c r="N38" s="42">
        <f t="shared" si="2"/>
        <v>6</v>
      </c>
      <c r="O38" s="43" t="str">
        <f t="shared" si="3"/>
        <v>Katlanılabilir Risk</v>
      </c>
      <c r="P38" s="121"/>
      <c r="Q38" s="124"/>
    </row>
    <row r="39" spans="1:17" ht="16" customHeight="1" x14ac:dyDescent="0.35">
      <c r="A39" s="111">
        <v>11</v>
      </c>
      <c r="B39" s="211" t="s">
        <v>737</v>
      </c>
      <c r="C39" s="143" t="s">
        <v>676</v>
      </c>
      <c r="D39" s="121" t="s">
        <v>677</v>
      </c>
      <c r="E39" s="113" t="s">
        <v>746</v>
      </c>
      <c r="F39" s="105" t="s">
        <v>122</v>
      </c>
      <c r="G39" s="108">
        <v>3</v>
      </c>
      <c r="H39" s="108">
        <v>4</v>
      </c>
      <c r="I39" s="111">
        <f>G39*H39</f>
        <v>12</v>
      </c>
      <c r="J39" s="112" t="str">
        <f>IF(I39&lt;=1,"Önemsiz Risk",IF(AND(I39&gt;=2,I39&lt;=3),"Düşük Risk",IF(AND(I39&gt;=4,I39&lt;=6),"Katlanılabilir Risk",IF(AND(I39&gt;=8,I39&lt;=12),"Orta Düzeyde Risk",IF(AND(I39&gt;=15,I39&lt;=20),"Önemli Risk",IF(I39=25,"Tolere Edilemez Risk","Tolere Edilemez Risk"))))))</f>
        <v>Orta Düzeyde Risk</v>
      </c>
      <c r="K39" s="113" t="s">
        <v>747</v>
      </c>
      <c r="L39" s="108">
        <v>1</v>
      </c>
      <c r="M39" s="116">
        <v>3</v>
      </c>
      <c r="N39" s="116">
        <f t="shared" si="2"/>
        <v>3</v>
      </c>
      <c r="O39" s="112" t="str">
        <f t="shared" si="3"/>
        <v>Düşük Risk</v>
      </c>
      <c r="P39" s="113" t="s">
        <v>673</v>
      </c>
      <c r="Q39" s="122" t="s">
        <v>672</v>
      </c>
    </row>
    <row r="40" spans="1:17" ht="16" customHeight="1" x14ac:dyDescent="0.35">
      <c r="A40" s="111"/>
      <c r="B40" s="212"/>
      <c r="C40" s="144"/>
      <c r="D40" s="121"/>
      <c r="E40" s="109"/>
      <c r="F40" s="106"/>
      <c r="G40" s="109"/>
      <c r="H40" s="109"/>
      <c r="I40" s="111"/>
      <c r="J40" s="109"/>
      <c r="K40" s="109"/>
      <c r="L40" s="114"/>
      <c r="M40" s="117"/>
      <c r="N40" s="117"/>
      <c r="O40" s="119"/>
      <c r="P40" s="141"/>
      <c r="Q40" s="123"/>
    </row>
    <row r="41" spans="1:17" ht="16" customHeight="1" x14ac:dyDescent="0.35">
      <c r="A41" s="111"/>
      <c r="B41" s="213"/>
      <c r="C41" s="145"/>
      <c r="D41" s="121"/>
      <c r="E41" s="110"/>
      <c r="F41" s="107"/>
      <c r="G41" s="110"/>
      <c r="H41" s="110"/>
      <c r="I41" s="111"/>
      <c r="J41" s="110"/>
      <c r="K41" s="110"/>
      <c r="L41" s="115"/>
      <c r="M41" s="118"/>
      <c r="N41" s="118"/>
      <c r="O41" s="120"/>
      <c r="P41" s="142"/>
      <c r="Q41" s="124"/>
    </row>
    <row r="42" spans="1:17" ht="17" customHeight="1" x14ac:dyDescent="0.35">
      <c r="A42" s="111">
        <v>12</v>
      </c>
      <c r="B42" s="138" t="s">
        <v>737</v>
      </c>
      <c r="C42" s="139" t="s">
        <v>676</v>
      </c>
      <c r="D42" s="121" t="s">
        <v>677</v>
      </c>
      <c r="E42" s="121" t="s">
        <v>714</v>
      </c>
      <c r="F42" s="39" t="s">
        <v>122</v>
      </c>
      <c r="G42" s="94">
        <v>3</v>
      </c>
      <c r="H42" s="94">
        <v>4</v>
      </c>
      <c r="I42" s="111">
        <f>G42*H42</f>
        <v>12</v>
      </c>
      <c r="J42" s="125" t="str">
        <f>IF(I42&lt;=1,"Önemsiz Risk",IF(AND(I42&gt;=2,I42&lt;=3),"Düşük Risk",IF(AND(I42&gt;=4,I42&lt;=6),"Katlanılabilir Risk",IF(AND(I42&gt;=8,I42&lt;=12),"Orta Düzeyde Risk",IF(AND(I42&gt;=15,I42&lt;=20),"Önemli Risk",IF(I42=25,"Tolere Edilemez Risk","Tolere Edilemez Risk"))))))</f>
        <v>Orta Düzeyde Risk</v>
      </c>
      <c r="K42" s="94" t="s">
        <v>684</v>
      </c>
      <c r="L42" s="40">
        <v>1</v>
      </c>
      <c r="M42" s="40">
        <v>3</v>
      </c>
      <c r="N42" s="42">
        <f t="shared" si="2"/>
        <v>3</v>
      </c>
      <c r="O42" s="43" t="str">
        <f t="shared" si="3"/>
        <v>Düşük Risk</v>
      </c>
      <c r="P42" s="121" t="s">
        <v>673</v>
      </c>
      <c r="Q42" s="122" t="s">
        <v>672</v>
      </c>
    </row>
    <row r="43" spans="1:17" ht="17" customHeight="1" x14ac:dyDescent="0.35">
      <c r="A43" s="111"/>
      <c r="B43" s="138"/>
      <c r="C43" s="139"/>
      <c r="D43" s="121"/>
      <c r="E43" s="121"/>
      <c r="F43" s="39" t="s">
        <v>562</v>
      </c>
      <c r="G43" s="94"/>
      <c r="H43" s="94"/>
      <c r="I43" s="111"/>
      <c r="J43" s="125"/>
      <c r="K43" s="94"/>
      <c r="L43" s="40">
        <v>2</v>
      </c>
      <c r="M43" s="40">
        <v>3</v>
      </c>
      <c r="N43" s="42">
        <f t="shared" si="2"/>
        <v>6</v>
      </c>
      <c r="O43" s="43" t="str">
        <f t="shared" si="3"/>
        <v>Katlanılabilir Risk</v>
      </c>
      <c r="P43" s="121"/>
      <c r="Q43" s="123"/>
    </row>
    <row r="44" spans="1:17" ht="17" customHeight="1" x14ac:dyDescent="0.35">
      <c r="A44" s="111"/>
      <c r="B44" s="138"/>
      <c r="C44" s="139"/>
      <c r="D44" s="121"/>
      <c r="E44" s="121"/>
      <c r="F44" s="39" t="s">
        <v>563</v>
      </c>
      <c r="G44" s="94"/>
      <c r="H44" s="94"/>
      <c r="I44" s="111"/>
      <c r="J44" s="125"/>
      <c r="K44" s="94"/>
      <c r="L44" s="40">
        <v>2</v>
      </c>
      <c r="M44" s="40">
        <v>3</v>
      </c>
      <c r="N44" s="42">
        <f t="shared" si="2"/>
        <v>6</v>
      </c>
      <c r="O44" s="43" t="str">
        <f t="shared" si="3"/>
        <v>Katlanılabilir Risk</v>
      </c>
      <c r="P44" s="121"/>
      <c r="Q44" s="124"/>
    </row>
    <row r="45" spans="1:17" ht="17" customHeight="1" x14ac:dyDescent="0.35">
      <c r="A45" s="111">
        <v>13</v>
      </c>
      <c r="B45" s="138" t="s">
        <v>737</v>
      </c>
      <c r="C45" s="139"/>
      <c r="D45" s="121" t="s">
        <v>677</v>
      </c>
      <c r="E45" s="121" t="s">
        <v>715</v>
      </c>
      <c r="F45" s="39" t="s">
        <v>9</v>
      </c>
      <c r="G45" s="94">
        <v>3</v>
      </c>
      <c r="H45" s="94">
        <v>4</v>
      </c>
      <c r="I45" s="111">
        <f>G45*H45</f>
        <v>12</v>
      </c>
      <c r="J45" s="125" t="str">
        <f>IF(I45&lt;=1,"Önemsiz Risk",IF(AND(I45&gt;=2,I45&lt;=3),"Düşük Risk",IF(AND(I45&gt;=4,I45&lt;=6),"Katlanılabilir Risk",IF(AND(I45&gt;=8,I45&lt;=12),"Orta Düzeyde Risk",IF(AND(I45&gt;=15,I45&lt;=20),"Önemli Risk",IF(I45=25,"Tolere Edilemez Risk","Tolere Edilemez Risk"))))))</f>
        <v>Orta Düzeyde Risk</v>
      </c>
      <c r="K45" s="121" t="s">
        <v>685</v>
      </c>
      <c r="L45" s="40">
        <v>1</v>
      </c>
      <c r="M45" s="40">
        <v>3</v>
      </c>
      <c r="N45" s="42">
        <f t="shared" si="2"/>
        <v>3</v>
      </c>
      <c r="O45" s="43" t="str">
        <f t="shared" si="3"/>
        <v>Düşük Risk</v>
      </c>
      <c r="P45" s="121" t="s">
        <v>673</v>
      </c>
      <c r="Q45" s="122" t="s">
        <v>672</v>
      </c>
    </row>
    <row r="46" spans="1:17" ht="17" customHeight="1" x14ac:dyDescent="0.35">
      <c r="A46" s="111"/>
      <c r="B46" s="138"/>
      <c r="C46" s="139"/>
      <c r="D46" s="121"/>
      <c r="E46" s="121"/>
      <c r="F46" s="39" t="s">
        <v>562</v>
      </c>
      <c r="G46" s="94"/>
      <c r="H46" s="94"/>
      <c r="I46" s="111"/>
      <c r="J46" s="125"/>
      <c r="K46" s="121"/>
      <c r="L46" s="40">
        <v>2</v>
      </c>
      <c r="M46" s="40">
        <v>3</v>
      </c>
      <c r="N46" s="42">
        <f t="shared" si="2"/>
        <v>6</v>
      </c>
      <c r="O46" s="43" t="str">
        <f t="shared" si="3"/>
        <v>Katlanılabilir Risk</v>
      </c>
      <c r="P46" s="121"/>
      <c r="Q46" s="123"/>
    </row>
    <row r="47" spans="1:17" ht="17" customHeight="1" x14ac:dyDescent="0.35">
      <c r="A47" s="111"/>
      <c r="B47" s="138"/>
      <c r="C47" s="139"/>
      <c r="D47" s="121"/>
      <c r="E47" s="121"/>
      <c r="F47" s="39" t="s">
        <v>563</v>
      </c>
      <c r="G47" s="94"/>
      <c r="H47" s="94"/>
      <c r="I47" s="111"/>
      <c r="J47" s="125"/>
      <c r="K47" s="121"/>
      <c r="L47" s="40">
        <v>2</v>
      </c>
      <c r="M47" s="40">
        <v>3</v>
      </c>
      <c r="N47" s="42">
        <f t="shared" si="2"/>
        <v>6</v>
      </c>
      <c r="O47" s="43" t="str">
        <f t="shared" si="3"/>
        <v>Katlanılabilir Risk</v>
      </c>
      <c r="P47" s="121"/>
      <c r="Q47" s="124"/>
    </row>
    <row r="48" spans="1:17" ht="20" customHeight="1" x14ac:dyDescent="0.35">
      <c r="A48" s="111">
        <v>14</v>
      </c>
      <c r="B48" s="138" t="s">
        <v>737</v>
      </c>
      <c r="C48" s="139" t="s">
        <v>676</v>
      </c>
      <c r="D48" s="121" t="s">
        <v>677</v>
      </c>
      <c r="E48" s="121" t="s">
        <v>716</v>
      </c>
      <c r="F48" s="44" t="s">
        <v>122</v>
      </c>
      <c r="G48" s="94">
        <v>3</v>
      </c>
      <c r="H48" s="94">
        <v>4</v>
      </c>
      <c r="I48" s="111">
        <f>G48*H48</f>
        <v>12</v>
      </c>
      <c r="J48" s="125" t="str">
        <f>IF(I48&lt;=1,"Önemsiz Risk",IF(AND(I48&gt;=2,I48&lt;=3),"Düşük Risk",IF(AND(I48&gt;=4,I48&lt;=6),"Katlanılabilir Risk",IF(AND(I48&gt;=8,I48&lt;=12),"Orta Düzeyde Risk",IF(AND(I48&gt;=15,I48&lt;=20),"Önemli Risk",IF(I48=25,"Tolere Edilemez Risk","Tolere Edilemez Risk"))))))</f>
        <v>Orta Düzeyde Risk</v>
      </c>
      <c r="K48" s="94" t="s">
        <v>686</v>
      </c>
      <c r="L48" s="40">
        <v>2</v>
      </c>
      <c r="M48" s="42">
        <v>4</v>
      </c>
      <c r="N48" s="42">
        <f t="shared" si="2"/>
        <v>8</v>
      </c>
      <c r="O48" s="43" t="str">
        <f t="shared" si="3"/>
        <v>Orta Düzeyde Risk</v>
      </c>
      <c r="P48" s="121" t="s">
        <v>673</v>
      </c>
      <c r="Q48" s="122" t="s">
        <v>672</v>
      </c>
    </row>
    <row r="49" spans="1:17" ht="20" customHeight="1" x14ac:dyDescent="0.35">
      <c r="A49" s="111"/>
      <c r="B49" s="138"/>
      <c r="C49" s="139"/>
      <c r="D49" s="121"/>
      <c r="E49" s="121"/>
      <c r="F49" s="44" t="s">
        <v>562</v>
      </c>
      <c r="G49" s="94"/>
      <c r="H49" s="94"/>
      <c r="I49" s="111"/>
      <c r="J49" s="125"/>
      <c r="K49" s="94"/>
      <c r="L49" s="40">
        <v>2</v>
      </c>
      <c r="M49" s="42">
        <v>3</v>
      </c>
      <c r="N49" s="42">
        <f t="shared" si="2"/>
        <v>6</v>
      </c>
      <c r="O49" s="43" t="str">
        <f t="shared" si="3"/>
        <v>Katlanılabilir Risk</v>
      </c>
      <c r="P49" s="121"/>
      <c r="Q49" s="123"/>
    </row>
    <row r="50" spans="1:17" ht="20" customHeight="1" x14ac:dyDescent="0.35">
      <c r="A50" s="111"/>
      <c r="B50" s="138"/>
      <c r="C50" s="139"/>
      <c r="D50" s="121"/>
      <c r="E50" s="121"/>
      <c r="F50" s="44" t="s">
        <v>563</v>
      </c>
      <c r="G50" s="94"/>
      <c r="H50" s="94"/>
      <c r="I50" s="111"/>
      <c r="J50" s="125"/>
      <c r="K50" s="94"/>
      <c r="L50" s="40">
        <v>3</v>
      </c>
      <c r="M50" s="42">
        <v>3</v>
      </c>
      <c r="N50" s="42">
        <f t="shared" si="2"/>
        <v>9</v>
      </c>
      <c r="O50" s="43" t="str">
        <f t="shared" si="3"/>
        <v>Orta Düzeyde Risk</v>
      </c>
      <c r="P50" s="121"/>
      <c r="Q50" s="124"/>
    </row>
    <row r="51" spans="1:17" ht="17.5" customHeight="1" x14ac:dyDescent="0.35">
      <c r="A51" s="111">
        <v>15</v>
      </c>
      <c r="B51" s="138" t="s">
        <v>737</v>
      </c>
      <c r="C51" s="139"/>
      <c r="D51" s="121" t="s">
        <v>677</v>
      </c>
      <c r="E51" s="121" t="s">
        <v>717</v>
      </c>
      <c r="F51" s="44" t="s">
        <v>9</v>
      </c>
      <c r="G51" s="94">
        <v>3</v>
      </c>
      <c r="H51" s="94">
        <v>4</v>
      </c>
      <c r="I51" s="111">
        <f>G51*H51</f>
        <v>12</v>
      </c>
      <c r="J51" s="125" t="str">
        <f>IF(I51&lt;=1,"Önemsiz Risk",IF(AND(I51&gt;=2,I51&lt;=3),"Düşük Risk",IF(AND(I51&gt;=4,I51&lt;=6),"Katlanılabilir Risk",IF(AND(I51&gt;=8,I51&lt;=12),"Orta Düzeyde Risk",IF(AND(I51&gt;=15,I51&lt;=20),"Önemli Risk",IF(I51=25,"Tolere Edilemez Risk","Tolere Edilemez Risk"))))))</f>
        <v>Orta Düzeyde Risk</v>
      </c>
      <c r="K51" s="121" t="s">
        <v>687</v>
      </c>
      <c r="L51" s="40">
        <v>1</v>
      </c>
      <c r="M51" s="40">
        <v>3</v>
      </c>
      <c r="N51" s="42">
        <f t="shared" si="2"/>
        <v>3</v>
      </c>
      <c r="O51" s="43" t="str">
        <f t="shared" si="3"/>
        <v>Düşük Risk</v>
      </c>
      <c r="P51" s="121" t="s">
        <v>673</v>
      </c>
      <c r="Q51" s="122" t="s">
        <v>672</v>
      </c>
    </row>
    <row r="52" spans="1:17" ht="17.5" customHeight="1" x14ac:dyDescent="0.35">
      <c r="A52" s="111"/>
      <c r="B52" s="138"/>
      <c r="C52" s="139"/>
      <c r="D52" s="121"/>
      <c r="E52" s="121"/>
      <c r="F52" s="44" t="s">
        <v>562</v>
      </c>
      <c r="G52" s="94"/>
      <c r="H52" s="94"/>
      <c r="I52" s="111"/>
      <c r="J52" s="125"/>
      <c r="K52" s="121"/>
      <c r="L52" s="40">
        <v>2</v>
      </c>
      <c r="M52" s="40">
        <v>3</v>
      </c>
      <c r="N52" s="42">
        <f t="shared" si="2"/>
        <v>6</v>
      </c>
      <c r="O52" s="43" t="str">
        <f t="shared" si="3"/>
        <v>Katlanılabilir Risk</v>
      </c>
      <c r="P52" s="121"/>
      <c r="Q52" s="123"/>
    </row>
    <row r="53" spans="1:17" ht="17.5" customHeight="1" x14ac:dyDescent="0.35">
      <c r="A53" s="111"/>
      <c r="B53" s="138"/>
      <c r="C53" s="139"/>
      <c r="D53" s="121"/>
      <c r="E53" s="121"/>
      <c r="F53" s="44" t="s">
        <v>563</v>
      </c>
      <c r="G53" s="94"/>
      <c r="H53" s="94"/>
      <c r="I53" s="111"/>
      <c r="J53" s="125"/>
      <c r="K53" s="121"/>
      <c r="L53" s="40">
        <v>2</v>
      </c>
      <c r="M53" s="40">
        <v>3</v>
      </c>
      <c r="N53" s="42">
        <f t="shared" si="2"/>
        <v>6</v>
      </c>
      <c r="O53" s="43" t="str">
        <f t="shared" si="3"/>
        <v>Katlanılabilir Risk</v>
      </c>
      <c r="P53" s="121"/>
      <c r="Q53" s="124"/>
    </row>
    <row r="54" spans="1:17" ht="21.5" customHeight="1" x14ac:dyDescent="0.35">
      <c r="A54" s="111">
        <v>16</v>
      </c>
      <c r="B54" s="138" t="s">
        <v>737</v>
      </c>
      <c r="C54" s="139" t="s">
        <v>676</v>
      </c>
      <c r="D54" s="121" t="s">
        <v>677</v>
      </c>
      <c r="E54" s="121" t="s">
        <v>718</v>
      </c>
      <c r="F54" s="44" t="s">
        <v>122</v>
      </c>
      <c r="G54" s="94">
        <v>3</v>
      </c>
      <c r="H54" s="94">
        <v>4</v>
      </c>
      <c r="I54" s="111">
        <f>G54*H54</f>
        <v>12</v>
      </c>
      <c r="J54" s="125" t="str">
        <f>IF(I54&lt;=1,"Önemsiz Risk",IF(AND(I54&gt;=2,I54&lt;=3),"Düşük Risk",IF(AND(I54&gt;=4,I54&lt;=6),"Katlanılabilir Risk",IF(AND(I54&gt;=8,I54&lt;=12),"Orta Düzeyde Risk",IF(AND(I54&gt;=15,I54&lt;=20),"Önemli Risk",IF(I54=25,"Tolere Edilemez Risk","Tolere Edilemez Risk"))))))</f>
        <v>Orta Düzeyde Risk</v>
      </c>
      <c r="K54" s="94" t="s">
        <v>688</v>
      </c>
      <c r="L54" s="40">
        <v>1</v>
      </c>
      <c r="M54" s="40">
        <v>3</v>
      </c>
      <c r="N54" s="42">
        <f t="shared" si="2"/>
        <v>3</v>
      </c>
      <c r="O54" s="43" t="str">
        <f t="shared" si="3"/>
        <v>Düşük Risk</v>
      </c>
      <c r="P54" s="121" t="s">
        <v>673</v>
      </c>
      <c r="Q54" s="122" t="s">
        <v>672</v>
      </c>
    </row>
    <row r="55" spans="1:17" ht="21.5" customHeight="1" x14ac:dyDescent="0.35">
      <c r="A55" s="111"/>
      <c r="B55" s="138"/>
      <c r="C55" s="139"/>
      <c r="D55" s="121"/>
      <c r="E55" s="121"/>
      <c r="F55" s="44" t="s">
        <v>562</v>
      </c>
      <c r="G55" s="94"/>
      <c r="H55" s="94"/>
      <c r="I55" s="111"/>
      <c r="J55" s="125"/>
      <c r="K55" s="94"/>
      <c r="L55" s="40">
        <v>2</v>
      </c>
      <c r="M55" s="40">
        <v>3</v>
      </c>
      <c r="N55" s="42">
        <f t="shared" si="2"/>
        <v>6</v>
      </c>
      <c r="O55" s="43" t="str">
        <f t="shared" si="3"/>
        <v>Katlanılabilir Risk</v>
      </c>
      <c r="P55" s="121"/>
      <c r="Q55" s="123"/>
    </row>
    <row r="56" spans="1:17" ht="21.5" customHeight="1" x14ac:dyDescent="0.35">
      <c r="A56" s="111"/>
      <c r="B56" s="138"/>
      <c r="C56" s="139"/>
      <c r="D56" s="121"/>
      <c r="E56" s="121"/>
      <c r="F56" s="44" t="s">
        <v>563</v>
      </c>
      <c r="G56" s="94"/>
      <c r="H56" s="94"/>
      <c r="I56" s="111"/>
      <c r="J56" s="125"/>
      <c r="K56" s="94"/>
      <c r="L56" s="40">
        <v>2</v>
      </c>
      <c r="M56" s="40">
        <v>3</v>
      </c>
      <c r="N56" s="42">
        <f t="shared" si="2"/>
        <v>6</v>
      </c>
      <c r="O56" s="43" t="str">
        <f t="shared" si="3"/>
        <v>Katlanılabilir Risk</v>
      </c>
      <c r="P56" s="121"/>
      <c r="Q56" s="124"/>
    </row>
    <row r="57" spans="1:17" ht="16.5" customHeight="1" x14ac:dyDescent="0.35">
      <c r="A57" s="111">
        <v>17</v>
      </c>
      <c r="B57" s="138" t="s">
        <v>737</v>
      </c>
      <c r="C57" s="139"/>
      <c r="D57" s="121" t="s">
        <v>677</v>
      </c>
      <c r="E57" s="121" t="s">
        <v>719</v>
      </c>
      <c r="F57" s="44" t="s">
        <v>9</v>
      </c>
      <c r="G57" s="94">
        <v>3</v>
      </c>
      <c r="H57" s="94">
        <v>4</v>
      </c>
      <c r="I57" s="111">
        <f>G57*H57</f>
        <v>12</v>
      </c>
      <c r="J57" s="125" t="str">
        <f>IF(I57&lt;=1,"Önemsiz Risk",IF(AND(I57&gt;=2,I57&lt;=3),"Düşük Risk",IF(AND(I57&gt;=4,I57&lt;=6),"Katlanılabilir Risk",IF(AND(I57&gt;=8,I57&lt;=12),"Orta Düzeyde Risk",IF(AND(I57&gt;=15,I57&lt;=20),"Önemli Risk",IF(I57=25,"Tolere Edilemez Risk","Tolere Edilemez Risk"))))))</f>
        <v>Orta Düzeyde Risk</v>
      </c>
      <c r="K57" s="121" t="s">
        <v>689</v>
      </c>
      <c r="L57" s="40">
        <v>2</v>
      </c>
      <c r="M57" s="42">
        <v>4</v>
      </c>
      <c r="N57" s="42">
        <f t="shared" si="2"/>
        <v>8</v>
      </c>
      <c r="O57" s="43" t="str">
        <f t="shared" si="3"/>
        <v>Orta Düzeyde Risk</v>
      </c>
      <c r="P57" s="121" t="s">
        <v>673</v>
      </c>
      <c r="Q57" s="122" t="s">
        <v>672</v>
      </c>
    </row>
    <row r="58" spans="1:17" ht="16.5" customHeight="1" x14ac:dyDescent="0.35">
      <c r="A58" s="111"/>
      <c r="B58" s="138"/>
      <c r="C58" s="139"/>
      <c r="D58" s="121"/>
      <c r="E58" s="121"/>
      <c r="F58" s="44" t="s">
        <v>562</v>
      </c>
      <c r="G58" s="94"/>
      <c r="H58" s="94"/>
      <c r="I58" s="111"/>
      <c r="J58" s="125"/>
      <c r="K58" s="121"/>
      <c r="L58" s="40">
        <v>2</v>
      </c>
      <c r="M58" s="42">
        <v>3</v>
      </c>
      <c r="N58" s="42">
        <f t="shared" si="2"/>
        <v>6</v>
      </c>
      <c r="O58" s="43" t="str">
        <f t="shared" si="3"/>
        <v>Katlanılabilir Risk</v>
      </c>
      <c r="P58" s="121"/>
      <c r="Q58" s="123"/>
    </row>
    <row r="59" spans="1:17" ht="16.5" customHeight="1" x14ac:dyDescent="0.35">
      <c r="A59" s="111"/>
      <c r="B59" s="138"/>
      <c r="C59" s="139"/>
      <c r="D59" s="121"/>
      <c r="E59" s="121"/>
      <c r="F59" s="44" t="s">
        <v>563</v>
      </c>
      <c r="G59" s="94"/>
      <c r="H59" s="94"/>
      <c r="I59" s="111"/>
      <c r="J59" s="125"/>
      <c r="K59" s="121"/>
      <c r="L59" s="40">
        <v>3</v>
      </c>
      <c r="M59" s="42">
        <v>3</v>
      </c>
      <c r="N59" s="42">
        <f t="shared" si="2"/>
        <v>9</v>
      </c>
      <c r="O59" s="43" t="str">
        <f t="shared" si="3"/>
        <v>Orta Düzeyde Risk</v>
      </c>
      <c r="P59" s="121"/>
      <c r="Q59" s="124"/>
    </row>
    <row r="60" spans="1:17" ht="16.5" customHeight="1" x14ac:dyDescent="0.35">
      <c r="A60" s="111">
        <v>18</v>
      </c>
      <c r="B60" s="138" t="s">
        <v>737</v>
      </c>
      <c r="C60" s="139" t="s">
        <v>676</v>
      </c>
      <c r="D60" s="121" t="s">
        <v>677</v>
      </c>
      <c r="E60" s="121" t="s">
        <v>720</v>
      </c>
      <c r="F60" s="44" t="s">
        <v>122</v>
      </c>
      <c r="G60" s="94">
        <v>3</v>
      </c>
      <c r="H60" s="94">
        <v>4</v>
      </c>
      <c r="I60" s="111">
        <f>G60*H60</f>
        <v>12</v>
      </c>
      <c r="J60" s="125" t="str">
        <f>IF(I60&lt;=1,"Önemsiz Risk",IF(AND(I60&gt;=2,I60&lt;=3),"Düşük Risk",IF(AND(I60&gt;=4,I60&lt;=6),"Katlanılabilir Risk",IF(AND(I60&gt;=8,I60&lt;=12),"Orta Düzeyde Risk",IF(AND(I60&gt;=15,I60&lt;=20),"Önemli Risk",IF(I60=25,"Tolere Edilemez Risk","Tolere Edilemez Risk"))))))</f>
        <v>Orta Düzeyde Risk</v>
      </c>
      <c r="K60" s="94" t="s">
        <v>690</v>
      </c>
      <c r="L60" s="40">
        <v>1</v>
      </c>
      <c r="M60" s="40">
        <v>3</v>
      </c>
      <c r="N60" s="42">
        <f t="shared" si="2"/>
        <v>3</v>
      </c>
      <c r="O60" s="43" t="str">
        <f t="shared" si="3"/>
        <v>Düşük Risk</v>
      </c>
      <c r="P60" s="121" t="s">
        <v>673</v>
      </c>
      <c r="Q60" s="122" t="s">
        <v>672</v>
      </c>
    </row>
    <row r="61" spans="1:17" ht="16.5" customHeight="1" x14ac:dyDescent="0.35">
      <c r="A61" s="111"/>
      <c r="B61" s="138"/>
      <c r="C61" s="139"/>
      <c r="D61" s="121"/>
      <c r="E61" s="121"/>
      <c r="F61" s="44" t="s">
        <v>562</v>
      </c>
      <c r="G61" s="94"/>
      <c r="H61" s="94"/>
      <c r="I61" s="111"/>
      <c r="J61" s="125"/>
      <c r="K61" s="94"/>
      <c r="L61" s="40">
        <v>2</v>
      </c>
      <c r="M61" s="40">
        <v>3</v>
      </c>
      <c r="N61" s="42">
        <f t="shared" si="2"/>
        <v>6</v>
      </c>
      <c r="O61" s="43" t="str">
        <f t="shared" si="3"/>
        <v>Katlanılabilir Risk</v>
      </c>
      <c r="P61" s="121"/>
      <c r="Q61" s="123"/>
    </row>
    <row r="62" spans="1:17" ht="16.5" customHeight="1" x14ac:dyDescent="0.35">
      <c r="A62" s="111"/>
      <c r="B62" s="138"/>
      <c r="C62" s="139"/>
      <c r="D62" s="121"/>
      <c r="E62" s="121"/>
      <c r="F62" s="44" t="s">
        <v>563</v>
      </c>
      <c r="G62" s="94"/>
      <c r="H62" s="94"/>
      <c r="I62" s="111"/>
      <c r="J62" s="125"/>
      <c r="K62" s="94"/>
      <c r="L62" s="40">
        <v>2</v>
      </c>
      <c r="M62" s="40">
        <v>3</v>
      </c>
      <c r="N62" s="42">
        <f t="shared" si="2"/>
        <v>6</v>
      </c>
      <c r="O62" s="43" t="str">
        <f t="shared" si="3"/>
        <v>Katlanılabilir Risk</v>
      </c>
      <c r="P62" s="121"/>
      <c r="Q62" s="124"/>
    </row>
    <row r="63" spans="1:17" ht="15.5" customHeight="1" x14ac:dyDescent="0.35">
      <c r="A63" s="111">
        <v>19</v>
      </c>
      <c r="B63" s="138" t="s">
        <v>737</v>
      </c>
      <c r="C63" s="139"/>
      <c r="D63" s="121" t="s">
        <v>677</v>
      </c>
      <c r="E63" s="121" t="s">
        <v>722</v>
      </c>
      <c r="F63" s="44" t="s">
        <v>9</v>
      </c>
      <c r="G63" s="94">
        <v>3</v>
      </c>
      <c r="H63" s="94">
        <v>4</v>
      </c>
      <c r="I63" s="111">
        <f>G63*H63</f>
        <v>12</v>
      </c>
      <c r="J63" s="125" t="str">
        <f>IF(I63&lt;=1,"Önemsiz Risk",IF(AND(I63&gt;=2,I63&lt;=3),"Düşük Risk",IF(AND(I63&gt;=4,I63&lt;=6),"Katlanılabilir Risk",IF(AND(I63&gt;=8,I63&lt;=12),"Orta Düzeyde Risk",IF(AND(I63&gt;=15,I63&lt;=20),"Önemli Risk",IF(I63=25,"Tolere Edilemez Risk","Tolere Edilemez Risk"))))))</f>
        <v>Orta Düzeyde Risk</v>
      </c>
      <c r="K63" s="121" t="s">
        <v>721</v>
      </c>
      <c r="L63" s="40">
        <v>1</v>
      </c>
      <c r="M63" s="40">
        <v>3</v>
      </c>
      <c r="N63" s="42">
        <f t="shared" si="2"/>
        <v>3</v>
      </c>
      <c r="O63" s="43" t="str">
        <f t="shared" si="3"/>
        <v>Düşük Risk</v>
      </c>
      <c r="P63" s="121" t="s">
        <v>673</v>
      </c>
      <c r="Q63" s="122" t="s">
        <v>672</v>
      </c>
    </row>
    <row r="64" spans="1:17" ht="15.5" customHeight="1" x14ac:dyDescent="0.35">
      <c r="A64" s="111"/>
      <c r="B64" s="138"/>
      <c r="C64" s="139"/>
      <c r="D64" s="121"/>
      <c r="E64" s="121"/>
      <c r="F64" s="44" t="s">
        <v>562</v>
      </c>
      <c r="G64" s="94"/>
      <c r="H64" s="94"/>
      <c r="I64" s="111"/>
      <c r="J64" s="125"/>
      <c r="K64" s="121"/>
      <c r="L64" s="40">
        <v>2</v>
      </c>
      <c r="M64" s="40">
        <v>3</v>
      </c>
      <c r="N64" s="42">
        <f t="shared" si="2"/>
        <v>6</v>
      </c>
      <c r="O64" s="43" t="str">
        <f t="shared" si="3"/>
        <v>Katlanılabilir Risk</v>
      </c>
      <c r="P64" s="121"/>
      <c r="Q64" s="123"/>
    </row>
    <row r="65" spans="1:17" ht="15.5" customHeight="1" x14ac:dyDescent="0.35">
      <c r="A65" s="111"/>
      <c r="B65" s="138"/>
      <c r="C65" s="139"/>
      <c r="D65" s="121"/>
      <c r="E65" s="121"/>
      <c r="F65" s="44" t="s">
        <v>563</v>
      </c>
      <c r="G65" s="94"/>
      <c r="H65" s="94"/>
      <c r="I65" s="111"/>
      <c r="J65" s="125"/>
      <c r="K65" s="121"/>
      <c r="L65" s="40">
        <v>2</v>
      </c>
      <c r="M65" s="40">
        <v>3</v>
      </c>
      <c r="N65" s="42">
        <f t="shared" si="2"/>
        <v>6</v>
      </c>
      <c r="O65" s="43" t="str">
        <f t="shared" si="3"/>
        <v>Katlanılabilir Risk</v>
      </c>
      <c r="P65" s="121"/>
      <c r="Q65" s="124"/>
    </row>
    <row r="66" spans="1:17" ht="18" customHeight="1" x14ac:dyDescent="0.35">
      <c r="A66" s="111">
        <v>20</v>
      </c>
      <c r="B66" s="138" t="s">
        <v>737</v>
      </c>
      <c r="C66" s="139" t="s">
        <v>676</v>
      </c>
      <c r="D66" s="121" t="s">
        <v>677</v>
      </c>
      <c r="E66" s="121" t="s">
        <v>709</v>
      </c>
      <c r="F66" s="44" t="s">
        <v>122</v>
      </c>
      <c r="G66" s="94">
        <v>3</v>
      </c>
      <c r="H66" s="94">
        <v>4</v>
      </c>
      <c r="I66" s="111">
        <f>G66*H66</f>
        <v>12</v>
      </c>
      <c r="J66" s="125" t="str">
        <f>IF(I66&lt;=1,"Önemsiz Risk",IF(AND(I66&gt;=2,I66&lt;=3),"Düşük Risk",IF(AND(I66&gt;=4,I66&lt;=6),"Katlanılabilir Risk",IF(AND(I66&gt;=8,I66&lt;=12),"Orta Düzeyde Risk",IF(AND(I66&gt;=15,I66&lt;=20),"Önemli Risk",IF(I66=25,"Tolere Edilemez Risk","Tolere Edilemez Risk"))))))</f>
        <v>Orta Düzeyde Risk</v>
      </c>
      <c r="K66" s="94" t="s">
        <v>691</v>
      </c>
      <c r="L66" s="40">
        <v>2</v>
      </c>
      <c r="M66" s="42">
        <v>4</v>
      </c>
      <c r="N66" s="42">
        <f t="shared" si="2"/>
        <v>8</v>
      </c>
      <c r="O66" s="43" t="str">
        <f t="shared" si="3"/>
        <v>Orta Düzeyde Risk</v>
      </c>
      <c r="P66" s="121" t="s">
        <v>673</v>
      </c>
      <c r="Q66" s="122" t="s">
        <v>672</v>
      </c>
    </row>
    <row r="67" spans="1:17" ht="18" customHeight="1" x14ac:dyDescent="0.35">
      <c r="A67" s="111"/>
      <c r="B67" s="138"/>
      <c r="C67" s="139"/>
      <c r="D67" s="121"/>
      <c r="E67" s="121"/>
      <c r="F67" s="44" t="s">
        <v>562</v>
      </c>
      <c r="G67" s="94"/>
      <c r="H67" s="94"/>
      <c r="I67" s="111"/>
      <c r="J67" s="125"/>
      <c r="K67" s="94"/>
      <c r="L67" s="40">
        <v>2</v>
      </c>
      <c r="M67" s="42">
        <v>3</v>
      </c>
      <c r="N67" s="42">
        <f t="shared" si="2"/>
        <v>6</v>
      </c>
      <c r="O67" s="43" t="str">
        <f t="shared" si="3"/>
        <v>Katlanılabilir Risk</v>
      </c>
      <c r="P67" s="121"/>
      <c r="Q67" s="123"/>
    </row>
    <row r="68" spans="1:17" ht="18" customHeight="1" x14ac:dyDescent="0.35">
      <c r="A68" s="111"/>
      <c r="B68" s="138"/>
      <c r="C68" s="139"/>
      <c r="D68" s="121"/>
      <c r="E68" s="121"/>
      <c r="F68" s="44" t="s">
        <v>563</v>
      </c>
      <c r="G68" s="94"/>
      <c r="H68" s="94"/>
      <c r="I68" s="111"/>
      <c r="J68" s="125"/>
      <c r="K68" s="94"/>
      <c r="L68" s="40">
        <v>3</v>
      </c>
      <c r="M68" s="42">
        <v>3</v>
      </c>
      <c r="N68" s="42">
        <f t="shared" si="2"/>
        <v>9</v>
      </c>
      <c r="O68" s="43" t="str">
        <f t="shared" si="3"/>
        <v>Orta Düzeyde Risk</v>
      </c>
      <c r="P68" s="121"/>
      <c r="Q68" s="124"/>
    </row>
    <row r="69" spans="1:17" ht="15" customHeight="1" x14ac:dyDescent="0.35">
      <c r="A69" s="111">
        <v>21</v>
      </c>
      <c r="B69" s="138" t="s">
        <v>737</v>
      </c>
      <c r="C69" s="139"/>
      <c r="D69" s="121" t="s">
        <v>677</v>
      </c>
      <c r="E69" s="121" t="s">
        <v>723</v>
      </c>
      <c r="F69" s="44" t="s">
        <v>9</v>
      </c>
      <c r="G69" s="94">
        <v>3</v>
      </c>
      <c r="H69" s="94">
        <v>4</v>
      </c>
      <c r="I69" s="111">
        <f>G69*H69</f>
        <v>12</v>
      </c>
      <c r="J69" s="125" t="str">
        <f>IF(I69&lt;=1,"Önemsiz Risk",IF(AND(I69&gt;=2,I69&lt;=3),"Düşük Risk",IF(AND(I69&gt;=4,I69&lt;=6),"Katlanılabilir Risk",IF(AND(I69&gt;=8,I69&lt;=12),"Orta Düzeyde Risk",IF(AND(I69&gt;=15,I69&lt;=20),"Önemli Risk",IF(I69=25,"Tolere Edilemez Risk","Tolere Edilemez Risk"))))))</f>
        <v>Orta Düzeyde Risk</v>
      </c>
      <c r="K69" s="121" t="s">
        <v>692</v>
      </c>
      <c r="L69" s="40">
        <v>1</v>
      </c>
      <c r="M69" s="40">
        <v>3</v>
      </c>
      <c r="N69" s="42">
        <f t="shared" si="2"/>
        <v>3</v>
      </c>
      <c r="O69" s="43" t="str">
        <f t="shared" si="3"/>
        <v>Düşük Risk</v>
      </c>
      <c r="P69" s="121" t="s">
        <v>673</v>
      </c>
      <c r="Q69" s="122" t="s">
        <v>672</v>
      </c>
    </row>
    <row r="70" spans="1:17" ht="15" customHeight="1" x14ac:dyDescent="0.35">
      <c r="A70" s="111"/>
      <c r="B70" s="138"/>
      <c r="C70" s="139"/>
      <c r="D70" s="121"/>
      <c r="E70" s="121"/>
      <c r="F70" s="44" t="s">
        <v>562</v>
      </c>
      <c r="G70" s="94"/>
      <c r="H70" s="94"/>
      <c r="I70" s="111"/>
      <c r="J70" s="125"/>
      <c r="K70" s="121"/>
      <c r="L70" s="40">
        <v>2</v>
      </c>
      <c r="M70" s="40">
        <v>3</v>
      </c>
      <c r="N70" s="42">
        <f t="shared" si="2"/>
        <v>6</v>
      </c>
      <c r="O70" s="43" t="str">
        <f t="shared" si="3"/>
        <v>Katlanılabilir Risk</v>
      </c>
      <c r="P70" s="121"/>
      <c r="Q70" s="123"/>
    </row>
    <row r="71" spans="1:17" ht="15" customHeight="1" x14ac:dyDescent="0.35">
      <c r="A71" s="111"/>
      <c r="B71" s="138"/>
      <c r="C71" s="139"/>
      <c r="D71" s="121"/>
      <c r="E71" s="121"/>
      <c r="F71" s="44" t="s">
        <v>563</v>
      </c>
      <c r="G71" s="94"/>
      <c r="H71" s="94"/>
      <c r="I71" s="111"/>
      <c r="J71" s="125"/>
      <c r="K71" s="121"/>
      <c r="L71" s="40">
        <v>2</v>
      </c>
      <c r="M71" s="40">
        <v>3</v>
      </c>
      <c r="N71" s="42">
        <f t="shared" si="2"/>
        <v>6</v>
      </c>
      <c r="O71" s="43" t="str">
        <f t="shared" si="3"/>
        <v>Katlanılabilir Risk</v>
      </c>
      <c r="P71" s="121"/>
      <c r="Q71" s="124"/>
    </row>
    <row r="72" spans="1:17" ht="19" customHeight="1" x14ac:dyDescent="0.35">
      <c r="A72" s="111">
        <v>22</v>
      </c>
      <c r="B72" s="138" t="s">
        <v>737</v>
      </c>
      <c r="C72" s="139" t="s">
        <v>676</v>
      </c>
      <c r="D72" s="121" t="s">
        <v>677</v>
      </c>
      <c r="E72" s="121" t="s">
        <v>724</v>
      </c>
      <c r="F72" s="44" t="s">
        <v>122</v>
      </c>
      <c r="G72" s="94">
        <v>3</v>
      </c>
      <c r="H72" s="94">
        <v>4</v>
      </c>
      <c r="I72" s="111">
        <f>G72*H72</f>
        <v>12</v>
      </c>
      <c r="J72" s="125" t="str">
        <f>IF(I72&lt;=1,"Önemsiz Risk",IF(AND(I72&gt;=2,I72&lt;=3),"Düşük Risk",IF(AND(I72&gt;=4,I72&lt;=6),"Katlanılabilir Risk",IF(AND(I72&gt;=8,I72&lt;=12),"Orta Düzeyde Risk",IF(AND(I72&gt;=15,I72&lt;=20),"Önemli Risk",IF(I72=25,"Tolere Edilemez Risk","Tolere Edilemez Risk"))))))</f>
        <v>Orta Düzeyde Risk</v>
      </c>
      <c r="K72" s="94" t="s">
        <v>693</v>
      </c>
      <c r="L72" s="40">
        <v>2</v>
      </c>
      <c r="M72" s="42">
        <v>4</v>
      </c>
      <c r="N72" s="42">
        <f t="shared" si="2"/>
        <v>8</v>
      </c>
      <c r="O72" s="43" t="str">
        <f t="shared" si="3"/>
        <v>Orta Düzeyde Risk</v>
      </c>
      <c r="P72" s="121" t="s">
        <v>673</v>
      </c>
      <c r="Q72" s="122" t="s">
        <v>672</v>
      </c>
    </row>
    <row r="73" spans="1:17" ht="19" customHeight="1" x14ac:dyDescent="0.35">
      <c r="A73" s="111"/>
      <c r="B73" s="138"/>
      <c r="C73" s="139"/>
      <c r="D73" s="121"/>
      <c r="E73" s="121"/>
      <c r="F73" s="44" t="s">
        <v>562</v>
      </c>
      <c r="G73" s="94"/>
      <c r="H73" s="94"/>
      <c r="I73" s="111"/>
      <c r="J73" s="125"/>
      <c r="K73" s="94"/>
      <c r="L73" s="40">
        <v>2</v>
      </c>
      <c r="M73" s="42">
        <v>3</v>
      </c>
      <c r="N73" s="42">
        <f t="shared" si="2"/>
        <v>6</v>
      </c>
      <c r="O73" s="43" t="str">
        <f t="shared" si="3"/>
        <v>Katlanılabilir Risk</v>
      </c>
      <c r="P73" s="121"/>
      <c r="Q73" s="123"/>
    </row>
    <row r="74" spans="1:17" ht="19" customHeight="1" x14ac:dyDescent="0.35">
      <c r="A74" s="111"/>
      <c r="B74" s="138"/>
      <c r="C74" s="139"/>
      <c r="D74" s="121"/>
      <c r="E74" s="121"/>
      <c r="F74" s="44" t="s">
        <v>563</v>
      </c>
      <c r="G74" s="94"/>
      <c r="H74" s="94"/>
      <c r="I74" s="111"/>
      <c r="J74" s="125"/>
      <c r="K74" s="94"/>
      <c r="L74" s="40">
        <v>3</v>
      </c>
      <c r="M74" s="42">
        <v>3</v>
      </c>
      <c r="N74" s="42">
        <f t="shared" si="2"/>
        <v>9</v>
      </c>
      <c r="O74" s="43" t="str">
        <f t="shared" si="3"/>
        <v>Orta Düzeyde Risk</v>
      </c>
      <c r="P74" s="121"/>
      <c r="Q74" s="124"/>
    </row>
    <row r="75" spans="1:17" ht="20" customHeight="1" x14ac:dyDescent="0.35">
      <c r="A75" s="111">
        <v>23</v>
      </c>
      <c r="B75" s="138" t="s">
        <v>737</v>
      </c>
      <c r="C75" s="139"/>
      <c r="D75" s="121" t="s">
        <v>677</v>
      </c>
      <c r="E75" s="121" t="s">
        <v>725</v>
      </c>
      <c r="F75" s="44" t="s">
        <v>9</v>
      </c>
      <c r="G75" s="94">
        <v>3</v>
      </c>
      <c r="H75" s="94">
        <v>4</v>
      </c>
      <c r="I75" s="111">
        <f>G75*H75</f>
        <v>12</v>
      </c>
      <c r="J75" s="125" t="str">
        <f>IF(I75&lt;=1,"Önemsiz Risk",IF(AND(I75&gt;=2,I75&lt;=3),"Düşük Risk",IF(AND(I75&gt;=4,I75&lt;=6),"Katlanılabilir Risk",IF(AND(I75&gt;=8,I75&lt;=12),"Orta Düzeyde Risk",IF(AND(I75&gt;=15,I75&lt;=20),"Önemli Risk",IF(I75=25,"Tolere Edilemez Risk","Tolere Edilemez Risk"))))))</f>
        <v>Orta Düzeyde Risk</v>
      </c>
      <c r="K75" s="121" t="s">
        <v>694</v>
      </c>
      <c r="L75" s="40">
        <v>1</v>
      </c>
      <c r="M75" s="40">
        <v>3</v>
      </c>
      <c r="N75" s="42">
        <f t="shared" si="2"/>
        <v>3</v>
      </c>
      <c r="O75" s="43" t="str">
        <f t="shared" si="3"/>
        <v>Düşük Risk</v>
      </c>
      <c r="P75" s="121" t="s">
        <v>673</v>
      </c>
      <c r="Q75" s="122" t="s">
        <v>672</v>
      </c>
    </row>
    <row r="76" spans="1:17" ht="20" customHeight="1" x14ac:dyDescent="0.35">
      <c r="A76" s="111"/>
      <c r="B76" s="138"/>
      <c r="C76" s="139"/>
      <c r="D76" s="121"/>
      <c r="E76" s="121"/>
      <c r="F76" s="44" t="s">
        <v>562</v>
      </c>
      <c r="G76" s="94"/>
      <c r="H76" s="94"/>
      <c r="I76" s="111"/>
      <c r="J76" s="125"/>
      <c r="K76" s="121"/>
      <c r="L76" s="40">
        <v>2</v>
      </c>
      <c r="M76" s="40">
        <v>3</v>
      </c>
      <c r="N76" s="42">
        <f t="shared" si="2"/>
        <v>6</v>
      </c>
      <c r="O76" s="43" t="str">
        <f t="shared" si="3"/>
        <v>Katlanılabilir Risk</v>
      </c>
      <c r="P76" s="121"/>
      <c r="Q76" s="123"/>
    </row>
    <row r="77" spans="1:17" ht="17.5" customHeight="1" x14ac:dyDescent="0.35">
      <c r="A77" s="111"/>
      <c r="B77" s="138"/>
      <c r="C77" s="139"/>
      <c r="D77" s="121"/>
      <c r="E77" s="121"/>
      <c r="F77" s="44" t="s">
        <v>563</v>
      </c>
      <c r="G77" s="94"/>
      <c r="H77" s="94"/>
      <c r="I77" s="111"/>
      <c r="J77" s="125"/>
      <c r="K77" s="121"/>
      <c r="L77" s="40">
        <v>2</v>
      </c>
      <c r="M77" s="40">
        <v>3</v>
      </c>
      <c r="N77" s="42">
        <f t="shared" si="2"/>
        <v>6</v>
      </c>
      <c r="O77" s="43" t="str">
        <f t="shared" si="3"/>
        <v>Katlanılabilir Risk</v>
      </c>
      <c r="P77" s="121"/>
      <c r="Q77" s="124"/>
    </row>
    <row r="78" spans="1:17" ht="20.5" customHeight="1" x14ac:dyDescent="0.35">
      <c r="A78" s="111">
        <v>24</v>
      </c>
      <c r="B78" s="138" t="s">
        <v>737</v>
      </c>
      <c r="C78" s="139" t="s">
        <v>676</v>
      </c>
      <c r="D78" s="121" t="s">
        <v>677</v>
      </c>
      <c r="E78" s="121" t="s">
        <v>726</v>
      </c>
      <c r="F78" s="44" t="s">
        <v>122</v>
      </c>
      <c r="G78" s="40">
        <v>4</v>
      </c>
      <c r="H78" s="42">
        <v>4</v>
      </c>
      <c r="I78" s="42">
        <f>G78*H78</f>
        <v>16</v>
      </c>
      <c r="J78" s="8" t="str">
        <f t="shared" ref="J78:J102" si="4">IF(I78&lt;=1,"Önemsiz Risk",IF(AND(I78&gt;=2,I78&lt;=3),"Düşük Risk",IF(AND(I78&gt;=4,I78&lt;=6),"Katlanılabilir Risk",IF(AND(I78&gt;=8,I78&lt;=12),"Orta Düzeyde Risk",IF(AND(I78&gt;=15,I78&lt;=20),"Önemli Risk",IF(I78=25,"Tolere Edilemez Risk","Tolere Edilemez Risk"))))))</f>
        <v>Önemli Risk</v>
      </c>
      <c r="K78" s="94" t="s">
        <v>695</v>
      </c>
      <c r="L78" s="40">
        <v>1</v>
      </c>
      <c r="M78" s="40">
        <v>3</v>
      </c>
      <c r="N78" s="42">
        <f t="shared" si="2"/>
        <v>3</v>
      </c>
      <c r="O78" s="43" t="str">
        <f t="shared" si="3"/>
        <v>Düşük Risk</v>
      </c>
      <c r="P78" s="121" t="s">
        <v>673</v>
      </c>
      <c r="Q78" s="122" t="s">
        <v>672</v>
      </c>
    </row>
    <row r="79" spans="1:17" ht="20.5" customHeight="1" x14ac:dyDescent="0.35">
      <c r="A79" s="111"/>
      <c r="B79" s="138"/>
      <c r="C79" s="139"/>
      <c r="D79" s="121"/>
      <c r="E79" s="121"/>
      <c r="F79" s="44" t="s">
        <v>562</v>
      </c>
      <c r="G79" s="40">
        <v>4</v>
      </c>
      <c r="H79" s="42">
        <v>3</v>
      </c>
      <c r="I79" s="42">
        <f t="shared" ref="I79:I101" si="5">G79*H79</f>
        <v>12</v>
      </c>
      <c r="J79" s="8" t="str">
        <f t="shared" si="4"/>
        <v>Orta Düzeyde Risk</v>
      </c>
      <c r="K79" s="94"/>
      <c r="L79" s="40">
        <v>2</v>
      </c>
      <c r="M79" s="40">
        <v>3</v>
      </c>
      <c r="N79" s="42">
        <f t="shared" si="2"/>
        <v>6</v>
      </c>
      <c r="O79" s="43" t="str">
        <f t="shared" si="3"/>
        <v>Katlanılabilir Risk</v>
      </c>
      <c r="P79" s="121"/>
      <c r="Q79" s="123"/>
    </row>
    <row r="80" spans="1:17" ht="20.5" customHeight="1" x14ac:dyDescent="0.35">
      <c r="A80" s="111"/>
      <c r="B80" s="138"/>
      <c r="C80" s="139"/>
      <c r="D80" s="121"/>
      <c r="E80" s="121"/>
      <c r="F80" s="44" t="s">
        <v>563</v>
      </c>
      <c r="G80" s="40">
        <v>4</v>
      </c>
      <c r="H80" s="42">
        <v>4</v>
      </c>
      <c r="I80" s="42">
        <f t="shared" si="5"/>
        <v>16</v>
      </c>
      <c r="J80" s="8" t="str">
        <f t="shared" si="4"/>
        <v>Önemli Risk</v>
      </c>
      <c r="K80" s="94"/>
      <c r="L80" s="40">
        <v>2</v>
      </c>
      <c r="M80" s="40">
        <v>3</v>
      </c>
      <c r="N80" s="42">
        <f t="shared" si="2"/>
        <v>6</v>
      </c>
      <c r="O80" s="43" t="str">
        <f t="shared" si="3"/>
        <v>Katlanılabilir Risk</v>
      </c>
      <c r="P80" s="121"/>
      <c r="Q80" s="124"/>
    </row>
    <row r="81" spans="1:17" ht="22" customHeight="1" x14ac:dyDescent="0.35">
      <c r="A81" s="111">
        <v>25</v>
      </c>
      <c r="B81" s="138" t="s">
        <v>737</v>
      </c>
      <c r="C81" s="139"/>
      <c r="D81" s="121" t="s">
        <v>677</v>
      </c>
      <c r="E81" s="121" t="s">
        <v>727</v>
      </c>
      <c r="F81" s="44" t="s">
        <v>9</v>
      </c>
      <c r="G81" s="40">
        <v>4</v>
      </c>
      <c r="H81" s="42">
        <v>4</v>
      </c>
      <c r="I81" s="42">
        <f t="shared" si="5"/>
        <v>16</v>
      </c>
      <c r="J81" s="8" t="str">
        <f t="shared" si="4"/>
        <v>Önemli Risk</v>
      </c>
      <c r="K81" s="121" t="s">
        <v>696</v>
      </c>
      <c r="L81" s="40">
        <v>1</v>
      </c>
      <c r="M81" s="40">
        <v>3</v>
      </c>
      <c r="N81" s="42">
        <f t="shared" si="2"/>
        <v>3</v>
      </c>
      <c r="O81" s="43" t="str">
        <f t="shared" si="3"/>
        <v>Düşük Risk</v>
      </c>
      <c r="P81" s="121" t="s">
        <v>673</v>
      </c>
      <c r="Q81" s="122" t="s">
        <v>672</v>
      </c>
    </row>
    <row r="82" spans="1:17" ht="22" customHeight="1" x14ac:dyDescent="0.35">
      <c r="A82" s="111"/>
      <c r="B82" s="138"/>
      <c r="C82" s="139"/>
      <c r="D82" s="121"/>
      <c r="E82" s="121"/>
      <c r="F82" s="44" t="s">
        <v>562</v>
      </c>
      <c r="G82" s="40">
        <v>4</v>
      </c>
      <c r="H82" s="42">
        <v>4</v>
      </c>
      <c r="I82" s="42">
        <f t="shared" si="5"/>
        <v>16</v>
      </c>
      <c r="J82" s="8" t="str">
        <f t="shared" si="4"/>
        <v>Önemli Risk</v>
      </c>
      <c r="K82" s="121"/>
      <c r="L82" s="40">
        <v>2</v>
      </c>
      <c r="M82" s="40">
        <v>3</v>
      </c>
      <c r="N82" s="42">
        <f t="shared" si="2"/>
        <v>6</v>
      </c>
      <c r="O82" s="43" t="str">
        <f t="shared" si="3"/>
        <v>Katlanılabilir Risk</v>
      </c>
      <c r="P82" s="121"/>
      <c r="Q82" s="123"/>
    </row>
    <row r="83" spans="1:17" ht="22" customHeight="1" x14ac:dyDescent="0.35">
      <c r="A83" s="111"/>
      <c r="B83" s="138"/>
      <c r="C83" s="139"/>
      <c r="D83" s="121"/>
      <c r="E83" s="121"/>
      <c r="F83" s="44" t="s">
        <v>563</v>
      </c>
      <c r="G83" s="40">
        <v>4</v>
      </c>
      <c r="H83" s="42">
        <v>4</v>
      </c>
      <c r="I83" s="42">
        <f t="shared" si="5"/>
        <v>16</v>
      </c>
      <c r="J83" s="8" t="str">
        <f t="shared" si="4"/>
        <v>Önemli Risk</v>
      </c>
      <c r="K83" s="121"/>
      <c r="L83" s="40">
        <v>2</v>
      </c>
      <c r="M83" s="40">
        <v>3</v>
      </c>
      <c r="N83" s="42">
        <f t="shared" si="2"/>
        <v>6</v>
      </c>
      <c r="O83" s="43" t="str">
        <f t="shared" si="3"/>
        <v>Katlanılabilir Risk</v>
      </c>
      <c r="P83" s="121"/>
      <c r="Q83" s="124"/>
    </row>
    <row r="84" spans="1:17" ht="15.5" customHeight="1" x14ac:dyDescent="0.35">
      <c r="A84" s="111">
        <v>26</v>
      </c>
      <c r="B84" s="138" t="s">
        <v>737</v>
      </c>
      <c r="C84" s="139" t="s">
        <v>676</v>
      </c>
      <c r="D84" s="121" t="s">
        <v>677</v>
      </c>
      <c r="E84" s="121" t="s">
        <v>728</v>
      </c>
      <c r="F84" s="44" t="s">
        <v>122</v>
      </c>
      <c r="G84" s="40">
        <v>4</v>
      </c>
      <c r="H84" s="42">
        <v>4</v>
      </c>
      <c r="I84" s="42">
        <f t="shared" si="5"/>
        <v>16</v>
      </c>
      <c r="J84" s="8" t="str">
        <f t="shared" si="4"/>
        <v>Önemli Risk</v>
      </c>
      <c r="K84" s="94" t="s">
        <v>697</v>
      </c>
      <c r="L84" s="40">
        <v>1</v>
      </c>
      <c r="M84" s="40">
        <v>3</v>
      </c>
      <c r="N84" s="42">
        <f t="shared" si="2"/>
        <v>3</v>
      </c>
      <c r="O84" s="43" t="str">
        <f t="shared" si="3"/>
        <v>Düşük Risk</v>
      </c>
      <c r="P84" s="121" t="s">
        <v>673</v>
      </c>
      <c r="Q84" s="122" t="s">
        <v>672</v>
      </c>
    </row>
    <row r="85" spans="1:17" ht="15.5" customHeight="1" x14ac:dyDescent="0.35">
      <c r="A85" s="111"/>
      <c r="B85" s="138"/>
      <c r="C85" s="139"/>
      <c r="D85" s="121"/>
      <c r="E85" s="121"/>
      <c r="F85" s="44" t="s">
        <v>562</v>
      </c>
      <c r="G85" s="40">
        <v>4</v>
      </c>
      <c r="H85" s="42">
        <v>4</v>
      </c>
      <c r="I85" s="42">
        <f t="shared" si="5"/>
        <v>16</v>
      </c>
      <c r="J85" s="8" t="str">
        <f t="shared" si="4"/>
        <v>Önemli Risk</v>
      </c>
      <c r="K85" s="94"/>
      <c r="L85" s="40">
        <v>2</v>
      </c>
      <c r="M85" s="40">
        <v>3</v>
      </c>
      <c r="N85" s="42">
        <f t="shared" ref="N85:N107" si="6">L85*M85</f>
        <v>6</v>
      </c>
      <c r="O85" s="43" t="str">
        <f t="shared" ref="O85:O107" si="7">IF(N85&lt;=1,"Önemsiz Risk",IF(AND(N85&gt;=2,N85&lt;=3),"Düşük Risk",IF(AND(N85&gt;=4,N85&lt;=6),"Katlanılabilir Risk",IF(AND(N85&gt;=8,N85&lt;=12),"Orta Düzeyde Risk",IF(AND(N85&gt;=15,N85&lt;=20),"Önemli Risk",IF(N85=25,"Tolere Edilemez Risk","Tolere Edilemez Risk"))))))</f>
        <v>Katlanılabilir Risk</v>
      </c>
      <c r="P85" s="121"/>
      <c r="Q85" s="123"/>
    </row>
    <row r="86" spans="1:17" ht="15.5" customHeight="1" x14ac:dyDescent="0.35">
      <c r="A86" s="111"/>
      <c r="B86" s="138"/>
      <c r="C86" s="139"/>
      <c r="D86" s="121"/>
      <c r="E86" s="121"/>
      <c r="F86" s="44" t="s">
        <v>563</v>
      </c>
      <c r="G86" s="40">
        <v>4</v>
      </c>
      <c r="H86" s="42">
        <v>4</v>
      </c>
      <c r="I86" s="42">
        <f t="shared" si="5"/>
        <v>16</v>
      </c>
      <c r="J86" s="8" t="str">
        <f t="shared" si="4"/>
        <v>Önemli Risk</v>
      </c>
      <c r="K86" s="94"/>
      <c r="L86" s="40">
        <v>2</v>
      </c>
      <c r="M86" s="40">
        <v>3</v>
      </c>
      <c r="N86" s="42">
        <f t="shared" si="6"/>
        <v>6</v>
      </c>
      <c r="O86" s="43" t="str">
        <f t="shared" si="7"/>
        <v>Katlanılabilir Risk</v>
      </c>
      <c r="P86" s="121"/>
      <c r="Q86" s="124"/>
    </row>
    <row r="87" spans="1:17" ht="24.5" customHeight="1" x14ac:dyDescent="0.35">
      <c r="A87" s="111">
        <v>27</v>
      </c>
      <c r="B87" s="138" t="s">
        <v>737</v>
      </c>
      <c r="C87" s="139"/>
      <c r="D87" s="121" t="s">
        <v>677</v>
      </c>
      <c r="E87" s="121" t="s">
        <v>729</v>
      </c>
      <c r="F87" s="44" t="s">
        <v>9</v>
      </c>
      <c r="G87" s="40">
        <v>4</v>
      </c>
      <c r="H87" s="42">
        <v>4</v>
      </c>
      <c r="I87" s="42">
        <f t="shared" si="5"/>
        <v>16</v>
      </c>
      <c r="J87" s="8" t="str">
        <f t="shared" si="4"/>
        <v>Önemli Risk</v>
      </c>
      <c r="K87" s="121" t="s">
        <v>698</v>
      </c>
      <c r="L87" s="40">
        <v>1</v>
      </c>
      <c r="M87" s="40">
        <v>3</v>
      </c>
      <c r="N87" s="42">
        <f t="shared" si="6"/>
        <v>3</v>
      </c>
      <c r="O87" s="43" t="str">
        <f t="shared" si="7"/>
        <v>Düşük Risk</v>
      </c>
      <c r="P87" s="121" t="s">
        <v>673</v>
      </c>
      <c r="Q87" s="122" t="s">
        <v>672</v>
      </c>
    </row>
    <row r="88" spans="1:17" ht="24.5" customHeight="1" x14ac:dyDescent="0.35">
      <c r="A88" s="111"/>
      <c r="B88" s="138"/>
      <c r="C88" s="139"/>
      <c r="D88" s="121"/>
      <c r="E88" s="121"/>
      <c r="F88" s="44" t="s">
        <v>562</v>
      </c>
      <c r="G88" s="40">
        <v>4</v>
      </c>
      <c r="H88" s="42">
        <v>4</v>
      </c>
      <c r="I88" s="42">
        <f t="shared" si="5"/>
        <v>16</v>
      </c>
      <c r="J88" s="8" t="str">
        <f t="shared" si="4"/>
        <v>Önemli Risk</v>
      </c>
      <c r="K88" s="121"/>
      <c r="L88" s="40">
        <v>2</v>
      </c>
      <c r="M88" s="40">
        <v>3</v>
      </c>
      <c r="N88" s="42">
        <f t="shared" si="6"/>
        <v>6</v>
      </c>
      <c r="O88" s="43" t="str">
        <f t="shared" si="7"/>
        <v>Katlanılabilir Risk</v>
      </c>
      <c r="P88" s="121"/>
      <c r="Q88" s="123"/>
    </row>
    <row r="89" spans="1:17" ht="24.5" customHeight="1" x14ac:dyDescent="0.35">
      <c r="A89" s="111"/>
      <c r="B89" s="138"/>
      <c r="C89" s="139"/>
      <c r="D89" s="121"/>
      <c r="E89" s="121"/>
      <c r="F89" s="44" t="s">
        <v>563</v>
      </c>
      <c r="G89" s="40">
        <v>4</v>
      </c>
      <c r="H89" s="42">
        <v>4</v>
      </c>
      <c r="I89" s="42">
        <f t="shared" si="5"/>
        <v>16</v>
      </c>
      <c r="J89" s="8" t="str">
        <f t="shared" si="4"/>
        <v>Önemli Risk</v>
      </c>
      <c r="K89" s="121"/>
      <c r="L89" s="40">
        <v>2</v>
      </c>
      <c r="M89" s="40">
        <v>3</v>
      </c>
      <c r="N89" s="42">
        <f t="shared" si="6"/>
        <v>6</v>
      </c>
      <c r="O89" s="43" t="str">
        <f t="shared" si="7"/>
        <v>Katlanılabilir Risk</v>
      </c>
      <c r="P89" s="121"/>
      <c r="Q89" s="124"/>
    </row>
    <row r="90" spans="1:17" ht="17.5" customHeight="1" x14ac:dyDescent="0.35">
      <c r="A90" s="111">
        <v>28</v>
      </c>
      <c r="B90" s="138" t="s">
        <v>737</v>
      </c>
      <c r="C90" s="139" t="s">
        <v>676</v>
      </c>
      <c r="D90" s="121" t="s">
        <v>677</v>
      </c>
      <c r="E90" s="121" t="s">
        <v>729</v>
      </c>
      <c r="F90" s="44" t="s">
        <v>122</v>
      </c>
      <c r="G90" s="40">
        <v>4</v>
      </c>
      <c r="H90" s="42">
        <v>4</v>
      </c>
      <c r="I90" s="42">
        <f t="shared" si="5"/>
        <v>16</v>
      </c>
      <c r="J90" s="8" t="str">
        <f t="shared" si="4"/>
        <v>Önemli Risk</v>
      </c>
      <c r="K90" s="94" t="s">
        <v>699</v>
      </c>
      <c r="L90" s="40">
        <v>1</v>
      </c>
      <c r="M90" s="40">
        <v>3</v>
      </c>
      <c r="N90" s="42">
        <f t="shared" si="6"/>
        <v>3</v>
      </c>
      <c r="O90" s="43" t="str">
        <f t="shared" si="7"/>
        <v>Düşük Risk</v>
      </c>
      <c r="P90" s="121" t="s">
        <v>673</v>
      </c>
      <c r="Q90" s="122" t="s">
        <v>672</v>
      </c>
    </row>
    <row r="91" spans="1:17" ht="17.5" customHeight="1" x14ac:dyDescent="0.35">
      <c r="A91" s="111"/>
      <c r="B91" s="138"/>
      <c r="C91" s="139"/>
      <c r="D91" s="121"/>
      <c r="E91" s="121"/>
      <c r="F91" s="44" t="s">
        <v>562</v>
      </c>
      <c r="G91" s="40">
        <v>4</v>
      </c>
      <c r="H91" s="42">
        <v>4</v>
      </c>
      <c r="I91" s="42">
        <f t="shared" si="5"/>
        <v>16</v>
      </c>
      <c r="J91" s="8" t="str">
        <f t="shared" si="4"/>
        <v>Önemli Risk</v>
      </c>
      <c r="K91" s="94"/>
      <c r="L91" s="40">
        <v>2</v>
      </c>
      <c r="M91" s="40">
        <v>3</v>
      </c>
      <c r="N91" s="42">
        <f t="shared" si="6"/>
        <v>6</v>
      </c>
      <c r="O91" s="43" t="str">
        <f t="shared" si="7"/>
        <v>Katlanılabilir Risk</v>
      </c>
      <c r="P91" s="121"/>
      <c r="Q91" s="123"/>
    </row>
    <row r="92" spans="1:17" ht="17.5" customHeight="1" x14ac:dyDescent="0.35">
      <c r="A92" s="111"/>
      <c r="B92" s="138"/>
      <c r="C92" s="139"/>
      <c r="D92" s="121"/>
      <c r="E92" s="121"/>
      <c r="F92" s="44" t="s">
        <v>563</v>
      </c>
      <c r="G92" s="40">
        <v>4</v>
      </c>
      <c r="H92" s="42">
        <v>4</v>
      </c>
      <c r="I92" s="42">
        <f t="shared" si="5"/>
        <v>16</v>
      </c>
      <c r="J92" s="8" t="str">
        <f t="shared" si="4"/>
        <v>Önemli Risk</v>
      </c>
      <c r="K92" s="94"/>
      <c r="L92" s="40">
        <v>2</v>
      </c>
      <c r="M92" s="40">
        <v>3</v>
      </c>
      <c r="N92" s="42">
        <f t="shared" si="6"/>
        <v>6</v>
      </c>
      <c r="O92" s="43" t="str">
        <f t="shared" si="7"/>
        <v>Katlanılabilir Risk</v>
      </c>
      <c r="P92" s="121"/>
      <c r="Q92" s="124"/>
    </row>
    <row r="93" spans="1:17" ht="27.5" customHeight="1" x14ac:dyDescent="0.35">
      <c r="A93" s="111">
        <v>29</v>
      </c>
      <c r="B93" s="138" t="s">
        <v>737</v>
      </c>
      <c r="C93" s="139"/>
      <c r="D93" s="121" t="s">
        <v>677</v>
      </c>
      <c r="E93" s="121" t="s">
        <v>730</v>
      </c>
      <c r="F93" s="44" t="s">
        <v>9</v>
      </c>
      <c r="G93" s="40">
        <v>4</v>
      </c>
      <c r="H93" s="42">
        <v>4</v>
      </c>
      <c r="I93" s="42">
        <f t="shared" si="5"/>
        <v>16</v>
      </c>
      <c r="J93" s="8" t="str">
        <f t="shared" si="4"/>
        <v>Önemli Risk</v>
      </c>
      <c r="K93" s="121" t="s">
        <v>700</v>
      </c>
      <c r="L93" s="40">
        <v>1</v>
      </c>
      <c r="M93" s="40">
        <v>3</v>
      </c>
      <c r="N93" s="42">
        <f t="shared" si="6"/>
        <v>3</v>
      </c>
      <c r="O93" s="43" t="str">
        <f t="shared" si="7"/>
        <v>Düşük Risk</v>
      </c>
      <c r="P93" s="121" t="s">
        <v>673</v>
      </c>
      <c r="Q93" s="122" t="s">
        <v>672</v>
      </c>
    </row>
    <row r="94" spans="1:17" ht="27.5" customHeight="1" x14ac:dyDescent="0.35">
      <c r="A94" s="111"/>
      <c r="B94" s="138"/>
      <c r="C94" s="139"/>
      <c r="D94" s="121"/>
      <c r="E94" s="121"/>
      <c r="F94" s="44" t="s">
        <v>562</v>
      </c>
      <c r="G94" s="40">
        <v>4</v>
      </c>
      <c r="H94" s="42">
        <v>4</v>
      </c>
      <c r="I94" s="42">
        <f t="shared" si="5"/>
        <v>16</v>
      </c>
      <c r="J94" s="8" t="str">
        <f t="shared" si="4"/>
        <v>Önemli Risk</v>
      </c>
      <c r="K94" s="121"/>
      <c r="L94" s="40">
        <v>2</v>
      </c>
      <c r="M94" s="40">
        <v>3</v>
      </c>
      <c r="N94" s="42">
        <f t="shared" si="6"/>
        <v>6</v>
      </c>
      <c r="O94" s="43" t="str">
        <f t="shared" si="7"/>
        <v>Katlanılabilir Risk</v>
      </c>
      <c r="P94" s="121"/>
      <c r="Q94" s="123"/>
    </row>
    <row r="95" spans="1:17" ht="27.5" customHeight="1" x14ac:dyDescent="0.35">
      <c r="A95" s="111"/>
      <c r="B95" s="138"/>
      <c r="C95" s="139"/>
      <c r="D95" s="121"/>
      <c r="E95" s="121"/>
      <c r="F95" s="44" t="s">
        <v>563</v>
      </c>
      <c r="G95" s="40">
        <v>4</v>
      </c>
      <c r="H95" s="42">
        <v>4</v>
      </c>
      <c r="I95" s="42">
        <f t="shared" si="5"/>
        <v>16</v>
      </c>
      <c r="J95" s="8" t="str">
        <f t="shared" si="4"/>
        <v>Önemli Risk</v>
      </c>
      <c r="K95" s="121"/>
      <c r="L95" s="40">
        <v>2</v>
      </c>
      <c r="M95" s="40">
        <v>3</v>
      </c>
      <c r="N95" s="42">
        <f t="shared" si="6"/>
        <v>6</v>
      </c>
      <c r="O95" s="43" t="str">
        <f t="shared" si="7"/>
        <v>Katlanılabilir Risk</v>
      </c>
      <c r="P95" s="121"/>
      <c r="Q95" s="124"/>
    </row>
    <row r="96" spans="1:17" ht="21.5" customHeight="1" x14ac:dyDescent="0.35">
      <c r="A96" s="111">
        <v>30</v>
      </c>
      <c r="B96" s="138" t="s">
        <v>737</v>
      </c>
      <c r="C96" s="139" t="s">
        <v>676</v>
      </c>
      <c r="D96" s="121" t="s">
        <v>677</v>
      </c>
      <c r="E96" s="121" t="s">
        <v>730</v>
      </c>
      <c r="F96" s="44" t="s">
        <v>122</v>
      </c>
      <c r="G96" s="40">
        <v>4</v>
      </c>
      <c r="H96" s="42">
        <v>4</v>
      </c>
      <c r="I96" s="42">
        <f t="shared" si="5"/>
        <v>16</v>
      </c>
      <c r="J96" s="8" t="str">
        <f t="shared" si="4"/>
        <v>Önemli Risk</v>
      </c>
      <c r="K96" s="94" t="s">
        <v>701</v>
      </c>
      <c r="L96" s="40">
        <v>2</v>
      </c>
      <c r="M96" s="42">
        <v>4</v>
      </c>
      <c r="N96" s="42">
        <f t="shared" si="6"/>
        <v>8</v>
      </c>
      <c r="O96" s="43" t="str">
        <f t="shared" si="7"/>
        <v>Orta Düzeyde Risk</v>
      </c>
      <c r="P96" s="121" t="s">
        <v>673</v>
      </c>
      <c r="Q96" s="122" t="s">
        <v>672</v>
      </c>
    </row>
    <row r="97" spans="1:17" ht="21.5" customHeight="1" x14ac:dyDescent="0.35">
      <c r="A97" s="111"/>
      <c r="B97" s="138"/>
      <c r="C97" s="139"/>
      <c r="D97" s="121"/>
      <c r="E97" s="121"/>
      <c r="F97" s="44" t="s">
        <v>562</v>
      </c>
      <c r="G97" s="40">
        <v>4</v>
      </c>
      <c r="H97" s="42">
        <v>4</v>
      </c>
      <c r="I97" s="42">
        <f t="shared" si="5"/>
        <v>16</v>
      </c>
      <c r="J97" s="8" t="str">
        <f t="shared" si="4"/>
        <v>Önemli Risk</v>
      </c>
      <c r="K97" s="94"/>
      <c r="L97" s="40">
        <v>2</v>
      </c>
      <c r="M97" s="42">
        <v>3</v>
      </c>
      <c r="N97" s="42">
        <f t="shared" si="6"/>
        <v>6</v>
      </c>
      <c r="O97" s="43" t="str">
        <f t="shared" si="7"/>
        <v>Katlanılabilir Risk</v>
      </c>
      <c r="P97" s="121"/>
      <c r="Q97" s="123"/>
    </row>
    <row r="98" spans="1:17" ht="21.5" customHeight="1" x14ac:dyDescent="0.35">
      <c r="A98" s="111"/>
      <c r="B98" s="138"/>
      <c r="C98" s="139"/>
      <c r="D98" s="121"/>
      <c r="E98" s="121"/>
      <c r="F98" s="44" t="s">
        <v>563</v>
      </c>
      <c r="G98" s="40">
        <v>4</v>
      </c>
      <c r="H98" s="42">
        <v>4</v>
      </c>
      <c r="I98" s="42">
        <f t="shared" si="5"/>
        <v>16</v>
      </c>
      <c r="J98" s="8" t="str">
        <f t="shared" si="4"/>
        <v>Önemli Risk</v>
      </c>
      <c r="K98" s="94"/>
      <c r="L98" s="40">
        <v>3</v>
      </c>
      <c r="M98" s="42">
        <v>3</v>
      </c>
      <c r="N98" s="42">
        <f t="shared" si="6"/>
        <v>9</v>
      </c>
      <c r="O98" s="43" t="str">
        <f t="shared" si="7"/>
        <v>Orta Düzeyde Risk</v>
      </c>
      <c r="P98" s="121"/>
      <c r="Q98" s="124"/>
    </row>
    <row r="99" spans="1:17" ht="12.5" customHeight="1" x14ac:dyDescent="0.35">
      <c r="A99" s="111">
        <v>31</v>
      </c>
      <c r="B99" s="138" t="s">
        <v>737</v>
      </c>
      <c r="C99" s="139"/>
      <c r="D99" s="121" t="s">
        <v>677</v>
      </c>
      <c r="E99" s="121" t="s">
        <v>731</v>
      </c>
      <c r="F99" s="44" t="s">
        <v>9</v>
      </c>
      <c r="G99" s="40">
        <v>4</v>
      </c>
      <c r="H99" s="42">
        <v>4</v>
      </c>
      <c r="I99" s="42">
        <f t="shared" si="5"/>
        <v>16</v>
      </c>
      <c r="J99" s="8" t="str">
        <f t="shared" si="4"/>
        <v>Önemli Risk</v>
      </c>
      <c r="K99" s="121" t="s">
        <v>702</v>
      </c>
      <c r="L99" s="40">
        <v>2</v>
      </c>
      <c r="M99" s="42">
        <v>4</v>
      </c>
      <c r="N99" s="42">
        <f t="shared" si="6"/>
        <v>8</v>
      </c>
      <c r="O99" s="43" t="str">
        <f t="shared" si="7"/>
        <v>Orta Düzeyde Risk</v>
      </c>
      <c r="P99" s="121" t="s">
        <v>673</v>
      </c>
      <c r="Q99" s="122" t="s">
        <v>672</v>
      </c>
    </row>
    <row r="100" spans="1:17" ht="12.5" customHeight="1" x14ac:dyDescent="0.35">
      <c r="A100" s="111"/>
      <c r="B100" s="138"/>
      <c r="C100" s="139"/>
      <c r="D100" s="121"/>
      <c r="E100" s="121"/>
      <c r="F100" s="44" t="s">
        <v>562</v>
      </c>
      <c r="G100" s="40">
        <v>4</v>
      </c>
      <c r="H100" s="42">
        <v>4</v>
      </c>
      <c r="I100" s="42">
        <f t="shared" si="5"/>
        <v>16</v>
      </c>
      <c r="J100" s="8" t="str">
        <f t="shared" si="4"/>
        <v>Önemli Risk</v>
      </c>
      <c r="K100" s="121"/>
      <c r="L100" s="40">
        <v>2</v>
      </c>
      <c r="M100" s="42">
        <v>3</v>
      </c>
      <c r="N100" s="42">
        <f t="shared" si="6"/>
        <v>6</v>
      </c>
      <c r="O100" s="43" t="str">
        <f t="shared" si="7"/>
        <v>Katlanılabilir Risk</v>
      </c>
      <c r="P100" s="121"/>
      <c r="Q100" s="123"/>
    </row>
    <row r="101" spans="1:17" ht="13" customHeight="1" x14ac:dyDescent="0.35">
      <c r="A101" s="111"/>
      <c r="B101" s="138"/>
      <c r="C101" s="139"/>
      <c r="D101" s="121"/>
      <c r="E101" s="121"/>
      <c r="F101" s="44" t="s">
        <v>563</v>
      </c>
      <c r="G101" s="40">
        <v>4</v>
      </c>
      <c r="H101" s="42">
        <v>4</v>
      </c>
      <c r="I101" s="42">
        <f t="shared" si="5"/>
        <v>16</v>
      </c>
      <c r="J101" s="8" t="str">
        <f t="shared" si="4"/>
        <v>Önemli Risk</v>
      </c>
      <c r="K101" s="121"/>
      <c r="L101" s="40">
        <v>3</v>
      </c>
      <c r="M101" s="42">
        <v>3</v>
      </c>
      <c r="N101" s="42">
        <f t="shared" si="6"/>
        <v>9</v>
      </c>
      <c r="O101" s="43" t="str">
        <f t="shared" si="7"/>
        <v>Orta Düzeyde Risk</v>
      </c>
      <c r="P101" s="121"/>
      <c r="Q101" s="124"/>
    </row>
    <row r="102" spans="1:17" ht="16.5" customHeight="1" x14ac:dyDescent="0.35">
      <c r="A102" s="111">
        <v>32</v>
      </c>
      <c r="B102" s="138" t="s">
        <v>737</v>
      </c>
      <c r="C102" s="139" t="s">
        <v>676</v>
      </c>
      <c r="D102" s="121" t="s">
        <v>677</v>
      </c>
      <c r="E102" s="121" t="s">
        <v>732</v>
      </c>
      <c r="F102" s="44" t="s">
        <v>122</v>
      </c>
      <c r="G102" s="40">
        <v>5</v>
      </c>
      <c r="H102" s="40">
        <v>4</v>
      </c>
      <c r="I102" s="42">
        <f t="shared" ref="I102:I108" si="8">G102*H102</f>
        <v>20</v>
      </c>
      <c r="J102" s="125" t="str">
        <f t="shared" si="4"/>
        <v>Önemli Risk</v>
      </c>
      <c r="K102" s="94" t="s">
        <v>703</v>
      </c>
      <c r="L102" s="40">
        <v>2</v>
      </c>
      <c r="M102" s="42">
        <v>4</v>
      </c>
      <c r="N102" s="42">
        <f t="shared" si="6"/>
        <v>8</v>
      </c>
      <c r="O102" s="43" t="str">
        <f t="shared" si="7"/>
        <v>Orta Düzeyde Risk</v>
      </c>
      <c r="P102" s="121" t="s">
        <v>673</v>
      </c>
      <c r="Q102" s="122" t="s">
        <v>672</v>
      </c>
    </row>
    <row r="103" spans="1:17" ht="16.5" customHeight="1" x14ac:dyDescent="0.35">
      <c r="A103" s="111"/>
      <c r="B103" s="138"/>
      <c r="C103" s="139"/>
      <c r="D103" s="121"/>
      <c r="E103" s="121"/>
      <c r="F103" s="44" t="s">
        <v>562</v>
      </c>
      <c r="G103" s="40">
        <v>4</v>
      </c>
      <c r="H103" s="40">
        <v>4</v>
      </c>
      <c r="I103" s="42">
        <f t="shared" si="8"/>
        <v>16</v>
      </c>
      <c r="J103" s="125"/>
      <c r="K103" s="94"/>
      <c r="L103" s="40">
        <v>2</v>
      </c>
      <c r="M103" s="42">
        <v>3</v>
      </c>
      <c r="N103" s="42">
        <f t="shared" si="6"/>
        <v>6</v>
      </c>
      <c r="O103" s="43" t="str">
        <f t="shared" si="7"/>
        <v>Katlanılabilir Risk</v>
      </c>
      <c r="P103" s="121"/>
      <c r="Q103" s="123"/>
    </row>
    <row r="104" spans="1:17" ht="16.5" customHeight="1" x14ac:dyDescent="0.35">
      <c r="A104" s="111"/>
      <c r="B104" s="138"/>
      <c r="C104" s="139"/>
      <c r="D104" s="121"/>
      <c r="E104" s="121"/>
      <c r="F104" s="44" t="s">
        <v>563</v>
      </c>
      <c r="G104" s="40">
        <v>4</v>
      </c>
      <c r="H104" s="40">
        <v>4</v>
      </c>
      <c r="I104" s="42">
        <f t="shared" si="8"/>
        <v>16</v>
      </c>
      <c r="J104" s="125"/>
      <c r="K104" s="94"/>
      <c r="L104" s="40">
        <v>3</v>
      </c>
      <c r="M104" s="42">
        <v>3</v>
      </c>
      <c r="N104" s="42">
        <f t="shared" si="6"/>
        <v>9</v>
      </c>
      <c r="O104" s="43" t="str">
        <f t="shared" si="7"/>
        <v>Orta Düzeyde Risk</v>
      </c>
      <c r="P104" s="121"/>
      <c r="Q104" s="124"/>
    </row>
    <row r="105" spans="1:17" ht="11" customHeight="1" x14ac:dyDescent="0.35">
      <c r="A105" s="111">
        <v>33</v>
      </c>
      <c r="B105" s="138" t="s">
        <v>737</v>
      </c>
      <c r="C105" s="139"/>
      <c r="D105" s="121" t="s">
        <v>677</v>
      </c>
      <c r="E105" s="121" t="s">
        <v>733</v>
      </c>
      <c r="F105" s="44" t="s">
        <v>9</v>
      </c>
      <c r="G105" s="40">
        <v>5</v>
      </c>
      <c r="H105" s="40">
        <v>4</v>
      </c>
      <c r="I105" s="42">
        <f t="shared" si="8"/>
        <v>20</v>
      </c>
      <c r="J105" s="125" t="str">
        <f>IF(I105&lt;=1,"Önemsiz Risk",IF(AND(I105&gt;=2,I105&lt;=3),"Düşük Risk",IF(AND(I105&gt;=4,I105&lt;=6),"Katlanılabilir Risk",IF(AND(I105&gt;=8,I105&lt;=12),"Orta Düzeyde Risk",IF(AND(I105&gt;=15,I105&lt;=20),"Önemli Risk",IF(I105=25,"Tolere Edilemez Risk","Tolere Edilemez Risk"))))))</f>
        <v>Önemli Risk</v>
      </c>
      <c r="K105" s="121" t="s">
        <v>704</v>
      </c>
      <c r="L105" s="40">
        <v>2</v>
      </c>
      <c r="M105" s="42">
        <v>4</v>
      </c>
      <c r="N105" s="42">
        <f t="shared" si="6"/>
        <v>8</v>
      </c>
      <c r="O105" s="43" t="str">
        <f t="shared" si="7"/>
        <v>Orta Düzeyde Risk</v>
      </c>
      <c r="P105" s="121" t="s">
        <v>673</v>
      </c>
      <c r="Q105" s="122" t="s">
        <v>672</v>
      </c>
    </row>
    <row r="106" spans="1:17" ht="11" customHeight="1" x14ac:dyDescent="0.35">
      <c r="A106" s="111"/>
      <c r="B106" s="138"/>
      <c r="C106" s="139"/>
      <c r="D106" s="121"/>
      <c r="E106" s="121"/>
      <c r="F106" s="44" t="s">
        <v>562</v>
      </c>
      <c r="G106" s="40">
        <v>4</v>
      </c>
      <c r="H106" s="40">
        <v>4</v>
      </c>
      <c r="I106" s="42">
        <f t="shared" si="8"/>
        <v>16</v>
      </c>
      <c r="J106" s="125"/>
      <c r="K106" s="121"/>
      <c r="L106" s="40">
        <v>2</v>
      </c>
      <c r="M106" s="42">
        <v>3</v>
      </c>
      <c r="N106" s="42">
        <f t="shared" si="6"/>
        <v>6</v>
      </c>
      <c r="O106" s="43" t="str">
        <f t="shared" si="7"/>
        <v>Katlanılabilir Risk</v>
      </c>
      <c r="P106" s="121"/>
      <c r="Q106" s="123"/>
    </row>
    <row r="107" spans="1:17" ht="22" customHeight="1" x14ac:dyDescent="0.35">
      <c r="A107" s="111"/>
      <c r="B107" s="138"/>
      <c r="C107" s="139"/>
      <c r="D107" s="121"/>
      <c r="E107" s="121"/>
      <c r="F107" s="44" t="s">
        <v>563</v>
      </c>
      <c r="G107" s="40">
        <v>4</v>
      </c>
      <c r="H107" s="40">
        <v>4</v>
      </c>
      <c r="I107" s="42">
        <f t="shared" si="8"/>
        <v>16</v>
      </c>
      <c r="J107" s="125"/>
      <c r="K107" s="121"/>
      <c r="L107" s="40">
        <v>3</v>
      </c>
      <c r="M107" s="42">
        <v>3</v>
      </c>
      <c r="N107" s="42">
        <f t="shared" si="6"/>
        <v>9</v>
      </c>
      <c r="O107" s="43" t="str">
        <f t="shared" si="7"/>
        <v>Orta Düzeyde Risk</v>
      </c>
      <c r="P107" s="121"/>
      <c r="Q107" s="124"/>
    </row>
    <row r="108" spans="1:17" ht="19" customHeight="1" x14ac:dyDescent="0.35">
      <c r="A108" s="111">
        <v>34</v>
      </c>
      <c r="B108" s="138" t="s">
        <v>737</v>
      </c>
      <c r="C108" s="139" t="s">
        <v>676</v>
      </c>
      <c r="D108" s="121" t="s">
        <v>677</v>
      </c>
      <c r="E108" s="121" t="s">
        <v>743</v>
      </c>
      <c r="F108" s="105" t="s">
        <v>122</v>
      </c>
      <c r="G108" s="108">
        <v>3</v>
      </c>
      <c r="H108" s="140">
        <v>4</v>
      </c>
      <c r="I108" s="116">
        <f t="shared" si="8"/>
        <v>12</v>
      </c>
      <c r="J108" s="125" t="str">
        <f>IF(I108&lt;=1,"Önemsiz Risk",IF(AND(I108&gt;=2,I108&lt;=3),"Düşük Risk",IF(AND(I108&gt;=4,I108&lt;=6),"Katlanılabilir Risk",IF(AND(I108&gt;=8,I108&lt;=12),"Orta Düzeyde Risk",IF(AND(I108&gt;=15,I108&lt;=20),"Önemli Risk",IF(I108=25,"Tolere Edilemez Risk","Tolere Edilemez Risk"))))))</f>
        <v>Orta Düzeyde Risk</v>
      </c>
      <c r="K108" s="94" t="s">
        <v>744</v>
      </c>
      <c r="L108" s="108">
        <v>1</v>
      </c>
      <c r="M108" s="116">
        <v>3</v>
      </c>
      <c r="N108" s="116">
        <f t="shared" ref="N108:N113" si="9">L108*M108</f>
        <v>3</v>
      </c>
      <c r="O108" s="112" t="str">
        <f t="shared" ref="O108:O113" si="10">IF(N108&lt;=1,"Önemsiz Risk",IF(AND(N108&gt;=2,N108&lt;=3),"Düşük Risk",IF(AND(N108&gt;=4,N108&lt;=6),"Katlanılabilir Risk",IF(AND(N108&gt;=8,N108&lt;=12),"Orta Düzeyde Risk",IF(AND(N108&gt;=15,N108&lt;=20),"Önemli Risk",IF(N108=25,"Tolere Edilemez Risk","Tolere Edilemez Risk"))))))</f>
        <v>Düşük Risk</v>
      </c>
      <c r="P108" s="121" t="s">
        <v>673</v>
      </c>
      <c r="Q108" s="122" t="s">
        <v>672</v>
      </c>
    </row>
    <row r="109" spans="1:17" ht="19" customHeight="1" x14ac:dyDescent="0.35">
      <c r="A109" s="111"/>
      <c r="B109" s="138"/>
      <c r="C109" s="139"/>
      <c r="D109" s="121"/>
      <c r="E109" s="121"/>
      <c r="F109" s="106"/>
      <c r="G109" s="109"/>
      <c r="H109" s="109"/>
      <c r="I109" s="109"/>
      <c r="J109" s="125"/>
      <c r="K109" s="94"/>
      <c r="L109" s="109"/>
      <c r="M109" s="109"/>
      <c r="N109" s="109"/>
      <c r="O109" s="109"/>
      <c r="P109" s="121"/>
      <c r="Q109" s="123"/>
    </row>
    <row r="110" spans="1:17" ht="19" customHeight="1" x14ac:dyDescent="0.35">
      <c r="A110" s="111"/>
      <c r="B110" s="138"/>
      <c r="C110" s="139"/>
      <c r="D110" s="121"/>
      <c r="E110" s="121"/>
      <c r="F110" s="107"/>
      <c r="G110" s="110"/>
      <c r="H110" s="110"/>
      <c r="I110" s="110"/>
      <c r="J110" s="125"/>
      <c r="K110" s="94"/>
      <c r="L110" s="110"/>
      <c r="M110" s="110"/>
      <c r="N110" s="110"/>
      <c r="O110" s="110"/>
      <c r="P110" s="121"/>
      <c r="Q110" s="124"/>
    </row>
    <row r="111" spans="1:17" ht="11" customHeight="1" x14ac:dyDescent="0.35">
      <c r="A111" s="111">
        <v>35</v>
      </c>
      <c r="B111" s="138" t="s">
        <v>737</v>
      </c>
      <c r="C111" s="139"/>
      <c r="D111" s="121" t="s">
        <v>677</v>
      </c>
      <c r="E111" s="121" t="s">
        <v>733</v>
      </c>
      <c r="F111" s="48" t="s">
        <v>9</v>
      </c>
      <c r="G111" s="47">
        <v>5</v>
      </c>
      <c r="H111" s="47">
        <v>4</v>
      </c>
      <c r="I111" s="45">
        <f t="shared" ref="I111:I119" si="11">G111*H111</f>
        <v>20</v>
      </c>
      <c r="J111" s="125" t="str">
        <f>IF(I111&lt;=1,"Önemsiz Risk",IF(AND(I111&gt;=2,I111&lt;=3),"Düşük Risk",IF(AND(I111&gt;=4,I111&lt;=6),"Katlanılabilir Risk",IF(AND(I111&gt;=8,I111&lt;=12),"Orta Düzeyde Risk",IF(AND(I111&gt;=15,I111&lt;=20),"Önemli Risk",IF(I111=25,"Tolere Edilemez Risk","Tolere Edilemez Risk"))))))</f>
        <v>Önemli Risk</v>
      </c>
      <c r="K111" s="121" t="s">
        <v>704</v>
      </c>
      <c r="L111" s="47">
        <v>2</v>
      </c>
      <c r="M111" s="45">
        <v>4</v>
      </c>
      <c r="N111" s="45">
        <f t="shared" si="9"/>
        <v>8</v>
      </c>
      <c r="O111" s="46" t="str">
        <f t="shared" si="10"/>
        <v>Orta Düzeyde Risk</v>
      </c>
      <c r="P111" s="121" t="s">
        <v>673</v>
      </c>
      <c r="Q111" s="122" t="s">
        <v>672</v>
      </c>
    </row>
    <row r="112" spans="1:17" ht="11" customHeight="1" x14ac:dyDescent="0.35">
      <c r="A112" s="111"/>
      <c r="B112" s="138"/>
      <c r="C112" s="139"/>
      <c r="D112" s="121"/>
      <c r="E112" s="121"/>
      <c r="F112" s="48" t="s">
        <v>562</v>
      </c>
      <c r="G112" s="47">
        <v>4</v>
      </c>
      <c r="H112" s="47">
        <v>4</v>
      </c>
      <c r="I112" s="45">
        <f t="shared" si="11"/>
        <v>16</v>
      </c>
      <c r="J112" s="125"/>
      <c r="K112" s="121"/>
      <c r="L112" s="47">
        <v>2</v>
      </c>
      <c r="M112" s="45">
        <v>3</v>
      </c>
      <c r="N112" s="45">
        <f t="shared" si="9"/>
        <v>6</v>
      </c>
      <c r="O112" s="46" t="str">
        <f t="shared" si="10"/>
        <v>Katlanılabilir Risk</v>
      </c>
      <c r="P112" s="121"/>
      <c r="Q112" s="123"/>
    </row>
    <row r="113" spans="1:18" ht="11" customHeight="1" x14ac:dyDescent="0.35">
      <c r="A113" s="111"/>
      <c r="B113" s="138"/>
      <c r="C113" s="139"/>
      <c r="D113" s="121"/>
      <c r="E113" s="121"/>
      <c r="F113" s="48" t="s">
        <v>563</v>
      </c>
      <c r="G113" s="47">
        <v>4</v>
      </c>
      <c r="H113" s="47">
        <v>4</v>
      </c>
      <c r="I113" s="45">
        <f t="shared" si="11"/>
        <v>16</v>
      </c>
      <c r="J113" s="125"/>
      <c r="K113" s="121"/>
      <c r="L113" s="47">
        <v>3</v>
      </c>
      <c r="M113" s="45">
        <v>3</v>
      </c>
      <c r="N113" s="45">
        <f t="shared" si="9"/>
        <v>9</v>
      </c>
      <c r="O113" s="46" t="str">
        <f t="shared" si="10"/>
        <v>Orta Düzeyde Risk</v>
      </c>
      <c r="P113" s="121"/>
      <c r="Q113" s="124"/>
    </row>
    <row r="114" spans="1:18" ht="22.5" customHeight="1" x14ac:dyDescent="0.35">
      <c r="A114" s="111">
        <v>36</v>
      </c>
      <c r="B114" s="138" t="s">
        <v>737</v>
      </c>
      <c r="C114" s="146" t="s">
        <v>759</v>
      </c>
      <c r="D114" s="207" t="s">
        <v>0</v>
      </c>
      <c r="E114" s="121" t="s">
        <v>1</v>
      </c>
      <c r="F114" s="9" t="s">
        <v>239</v>
      </c>
      <c r="G114" s="27">
        <v>5</v>
      </c>
      <c r="H114" s="27">
        <v>4</v>
      </c>
      <c r="I114" s="28">
        <f t="shared" si="11"/>
        <v>20</v>
      </c>
      <c r="J114" s="125" t="str">
        <f>IF(I114&lt;=1,"Önemsiz Risk",IF(AND(I114&gt;=2,I114&lt;=3),"Düşük Risk",IF(AND(I114&gt;=4,I114&lt;=6),"Katlanılabilir Risk",IF(AND(I114&gt;=8,I114&lt;=12),"Orta Düzeyde Risk",IF(AND(I114&gt;=15,I114&lt;=20),"Önemli Risk",IF(I114=25,"Tolere Edilemez Risk","Tolere Edilemez Risk"))))))</f>
        <v>Önemli Risk</v>
      </c>
      <c r="K114" s="121" t="s">
        <v>476</v>
      </c>
      <c r="L114" s="27">
        <v>2</v>
      </c>
      <c r="M114" s="27">
        <v>3</v>
      </c>
      <c r="N114" s="28">
        <f t="shared" ref="N114:N119" si="12">L114*M114</f>
        <v>6</v>
      </c>
      <c r="O114" s="125" t="str">
        <f>IF(N114&lt;=1,"Önemsiz Risk",IF(AND(N114&gt;=2,N114&lt;=3),"Düşük Risk",IF(AND(N114&gt;=4,N114&lt;=6),"Katlanılabilir Risk",IF(AND(N114&gt;=8,N114&lt;=12),"Orta Düzeyde Risk",IF(AND(N114&gt;=15,N114&lt;=20),"Önemli Risk",IF(N114=25,"Tolere Edilemez Risk","Tolere Edilemez Risk"))))))</f>
        <v>Katlanılabilir Risk</v>
      </c>
      <c r="P114" s="121" t="s">
        <v>673</v>
      </c>
      <c r="Q114" s="122" t="s">
        <v>672</v>
      </c>
      <c r="R114" s="16"/>
    </row>
    <row r="115" spans="1:18" ht="22.5" customHeight="1" x14ac:dyDescent="0.35">
      <c r="A115" s="111"/>
      <c r="B115" s="138"/>
      <c r="C115" s="96"/>
      <c r="D115" s="207"/>
      <c r="E115" s="121"/>
      <c r="F115" s="9" t="s">
        <v>562</v>
      </c>
      <c r="G115" s="27">
        <v>4</v>
      </c>
      <c r="H115" s="27">
        <v>4</v>
      </c>
      <c r="I115" s="28">
        <f t="shared" si="11"/>
        <v>16</v>
      </c>
      <c r="J115" s="125"/>
      <c r="K115" s="121"/>
      <c r="L115" s="27">
        <v>2</v>
      </c>
      <c r="M115" s="27">
        <v>3</v>
      </c>
      <c r="N115" s="28">
        <f t="shared" si="12"/>
        <v>6</v>
      </c>
      <c r="O115" s="125"/>
      <c r="P115" s="121"/>
      <c r="Q115" s="123"/>
      <c r="R115" s="16"/>
    </row>
    <row r="116" spans="1:18" ht="22.5" customHeight="1" x14ac:dyDescent="0.35">
      <c r="A116" s="111"/>
      <c r="B116" s="138"/>
      <c r="C116" s="97"/>
      <c r="D116" s="207"/>
      <c r="E116" s="121"/>
      <c r="F116" s="9" t="s">
        <v>563</v>
      </c>
      <c r="G116" s="27">
        <v>4</v>
      </c>
      <c r="H116" s="27">
        <v>4</v>
      </c>
      <c r="I116" s="28">
        <f t="shared" si="11"/>
        <v>16</v>
      </c>
      <c r="J116" s="125"/>
      <c r="K116" s="121"/>
      <c r="L116" s="27">
        <v>2</v>
      </c>
      <c r="M116" s="27">
        <v>3</v>
      </c>
      <c r="N116" s="28">
        <f t="shared" si="12"/>
        <v>6</v>
      </c>
      <c r="O116" s="125"/>
      <c r="P116" s="121"/>
      <c r="Q116" s="124"/>
      <c r="R116" s="16"/>
    </row>
    <row r="117" spans="1:18" ht="18" customHeight="1" x14ac:dyDescent="0.35">
      <c r="A117" s="111">
        <v>37</v>
      </c>
      <c r="B117" s="138" t="s">
        <v>737</v>
      </c>
      <c r="C117" s="146" t="s">
        <v>759</v>
      </c>
      <c r="D117" s="207" t="s">
        <v>511</v>
      </c>
      <c r="E117" s="121" t="s">
        <v>520</v>
      </c>
      <c r="F117" s="9" t="s">
        <v>558</v>
      </c>
      <c r="G117" s="27">
        <v>4</v>
      </c>
      <c r="H117" s="27">
        <v>5</v>
      </c>
      <c r="I117" s="28">
        <f t="shared" si="11"/>
        <v>20</v>
      </c>
      <c r="J117" s="125" t="str">
        <f>IF(I117&lt;=1,"Önemsiz Risk",IF(AND(I117&gt;=2,I117&lt;=3),"Düşük Risk",IF(AND(I117&gt;=4,I117&lt;=6),"Katlanılabilir Risk",IF(AND(I117&gt;=8,I117&lt;=12),"Orta Düzeyde Risk",IF(AND(I117&gt;=15,I117&lt;=20),"Önemli Risk",IF(I117=25,"Tolere Edilemez Risk","Tolere Edilemez Risk"))))))</f>
        <v>Önemli Risk</v>
      </c>
      <c r="K117" s="121" t="s">
        <v>561</v>
      </c>
      <c r="L117" s="27">
        <v>2</v>
      </c>
      <c r="M117" s="27">
        <v>3</v>
      </c>
      <c r="N117" s="28">
        <f t="shared" si="12"/>
        <v>6</v>
      </c>
      <c r="O117" s="125" t="str">
        <f>IF(N117&lt;=1,"Önemsiz Risk",IF(AND(N117&gt;=2,N117&lt;=3),"Düşük Risk",IF(AND(N117&gt;=4,N117&lt;=6),"Katlanılabilir Risk",IF(AND(N117&gt;=8,N117&lt;=12),"Orta Düzeyde Risk",IF(AND(N117&gt;=15,N117&lt;=20),"Önemli Risk",IF(N117=25,"Tolere Edilemez Risk","Tolere Edilemez Risk"))))))</f>
        <v>Katlanılabilir Risk</v>
      </c>
      <c r="P117" s="121" t="s">
        <v>673</v>
      </c>
      <c r="Q117" s="122" t="s">
        <v>672</v>
      </c>
      <c r="R117" s="16"/>
    </row>
    <row r="118" spans="1:18" ht="18" customHeight="1" x14ac:dyDescent="0.35">
      <c r="A118" s="111"/>
      <c r="B118" s="138"/>
      <c r="C118" s="96"/>
      <c r="D118" s="207"/>
      <c r="E118" s="121"/>
      <c r="F118" s="9" t="s">
        <v>559</v>
      </c>
      <c r="G118" s="27">
        <v>4</v>
      </c>
      <c r="H118" s="27">
        <v>5</v>
      </c>
      <c r="I118" s="28">
        <f t="shared" si="11"/>
        <v>20</v>
      </c>
      <c r="J118" s="125"/>
      <c r="K118" s="121"/>
      <c r="L118" s="27">
        <v>2</v>
      </c>
      <c r="M118" s="27">
        <v>3</v>
      </c>
      <c r="N118" s="28">
        <f t="shared" si="12"/>
        <v>6</v>
      </c>
      <c r="O118" s="125"/>
      <c r="P118" s="121"/>
      <c r="Q118" s="123"/>
      <c r="R118" s="16"/>
    </row>
    <row r="119" spans="1:18" ht="18" customHeight="1" x14ac:dyDescent="0.35">
      <c r="A119" s="111"/>
      <c r="B119" s="138"/>
      <c r="C119" s="97"/>
      <c r="D119" s="207"/>
      <c r="E119" s="121"/>
      <c r="F119" s="9" t="s">
        <v>560</v>
      </c>
      <c r="G119" s="27">
        <v>4</v>
      </c>
      <c r="H119" s="27">
        <v>5</v>
      </c>
      <c r="I119" s="28">
        <f t="shared" si="11"/>
        <v>20</v>
      </c>
      <c r="J119" s="125"/>
      <c r="K119" s="121"/>
      <c r="L119" s="27">
        <v>2</v>
      </c>
      <c r="M119" s="27">
        <v>3</v>
      </c>
      <c r="N119" s="28">
        <f t="shared" si="12"/>
        <v>6</v>
      </c>
      <c r="O119" s="125"/>
      <c r="P119" s="121"/>
      <c r="Q119" s="124"/>
      <c r="R119" s="16"/>
    </row>
    <row r="120" spans="1:18" ht="26" customHeight="1" x14ac:dyDescent="0.35">
      <c r="A120" s="111">
        <v>38</v>
      </c>
      <c r="B120" s="138" t="s">
        <v>737</v>
      </c>
      <c r="C120" s="146" t="s">
        <v>759</v>
      </c>
      <c r="D120" s="121" t="s">
        <v>512</v>
      </c>
      <c r="E120" s="121" t="s">
        <v>469</v>
      </c>
      <c r="F120" s="121" t="s">
        <v>460</v>
      </c>
      <c r="G120" s="94">
        <v>3</v>
      </c>
      <c r="H120" s="94">
        <v>4</v>
      </c>
      <c r="I120" s="111">
        <f t="shared" ref="I120:I183" si="13">G120*H120</f>
        <v>12</v>
      </c>
      <c r="J120" s="125" t="str">
        <f>IF(I120&lt;=1,"Önemsiz Risk",IF(AND(I120&gt;=2,I120&lt;=3),"Düşük Risk",IF(AND(I120&gt;=4,I120&lt;=6),"Katlanılabilir Risk",IF(AND(I120&gt;=8,I120&lt;=12),"Orta Düzeyde Risk",IF(AND(I120&gt;=15,I120&lt;=20),"Önemli Risk",IF(I120=25,"Tolere Edilemez Risk","Tolere Edilemez Risk"))))))</f>
        <v>Orta Düzeyde Risk</v>
      </c>
      <c r="K120" s="121" t="s">
        <v>519</v>
      </c>
      <c r="L120" s="94">
        <v>1</v>
      </c>
      <c r="M120" s="94">
        <v>4</v>
      </c>
      <c r="N120" s="111">
        <f t="shared" ref="N120:N273" si="14">L120*M120</f>
        <v>4</v>
      </c>
      <c r="O120" s="125" t="str">
        <f t="shared" ref="O120:O273" si="15">IF(N120&lt;=1,"Önemsiz Risk",IF(AND(N120&gt;=2,N120&lt;=3),"Düşük Risk",IF(AND(N120&gt;=4,N120&lt;=6),"Katlanılabilir Risk",IF(AND(N120&gt;=8,N120&lt;=12),"Orta Düzeyde Risk",IF(AND(N120&gt;=15,N120&lt;=20),"Önemli Risk",IF(N120=25,"Tolere Edilemez Risk","Tolere Edilemez Risk"))))))</f>
        <v>Katlanılabilir Risk</v>
      </c>
      <c r="P120" s="121" t="s">
        <v>673</v>
      </c>
      <c r="Q120" s="122" t="s">
        <v>672</v>
      </c>
      <c r="R120" s="16"/>
    </row>
    <row r="121" spans="1:18" ht="10.5" customHeight="1" x14ac:dyDescent="0.35">
      <c r="A121" s="111"/>
      <c r="B121" s="138"/>
      <c r="C121" s="96"/>
      <c r="D121" s="121"/>
      <c r="E121" s="121"/>
      <c r="F121" s="121"/>
      <c r="G121" s="94"/>
      <c r="H121" s="94"/>
      <c r="I121" s="111"/>
      <c r="J121" s="125"/>
      <c r="K121" s="121"/>
      <c r="L121" s="94"/>
      <c r="M121" s="94"/>
      <c r="N121" s="111"/>
      <c r="O121" s="125"/>
      <c r="P121" s="121"/>
      <c r="Q121" s="123"/>
      <c r="R121" s="16"/>
    </row>
    <row r="122" spans="1:18" ht="14.5" customHeight="1" x14ac:dyDescent="0.35">
      <c r="A122" s="111"/>
      <c r="B122" s="138"/>
      <c r="C122" s="97"/>
      <c r="D122" s="121"/>
      <c r="E122" s="121"/>
      <c r="F122" s="121"/>
      <c r="G122" s="94"/>
      <c r="H122" s="94"/>
      <c r="I122" s="111"/>
      <c r="J122" s="125"/>
      <c r="K122" s="121"/>
      <c r="L122" s="94"/>
      <c r="M122" s="94"/>
      <c r="N122" s="111"/>
      <c r="O122" s="125"/>
      <c r="P122" s="121"/>
      <c r="Q122" s="124"/>
      <c r="R122" s="16"/>
    </row>
    <row r="123" spans="1:18" ht="29.25" customHeight="1" x14ac:dyDescent="0.35">
      <c r="A123" s="111">
        <v>39</v>
      </c>
      <c r="B123" s="138" t="s">
        <v>737</v>
      </c>
      <c r="C123" s="146" t="s">
        <v>759</v>
      </c>
      <c r="D123" s="121" t="s">
        <v>21</v>
      </c>
      <c r="E123" s="121" t="s">
        <v>470</v>
      </c>
      <c r="F123" s="9" t="s">
        <v>239</v>
      </c>
      <c r="G123" s="27">
        <v>4</v>
      </c>
      <c r="H123" s="27">
        <v>5</v>
      </c>
      <c r="I123" s="28">
        <f t="shared" si="13"/>
        <v>20</v>
      </c>
      <c r="J123" s="8" t="str">
        <f>IF(I123&lt;=1,"Önemsiz Risk",IF(AND(I123&gt;=2,I123&lt;=3),"Düşük Risk",IF(AND(I123&gt;=S262,I123&lt;=6),"Katlanılabilir Risk",IF(AND(I123&gt;=8,I123&lt;=12),"Orta Düzeyde Risk",IF(AND(I123&gt;=15,I123&lt;=20),"Önemli Risk",IF(I123=25,"Tolere Edilemez Risk","Tolere Edilemez Risk"))))))</f>
        <v>Önemli Risk</v>
      </c>
      <c r="K123" s="121" t="s">
        <v>22</v>
      </c>
      <c r="L123" s="27">
        <v>2</v>
      </c>
      <c r="M123" s="27">
        <v>3</v>
      </c>
      <c r="N123" s="28">
        <f t="shared" si="14"/>
        <v>6</v>
      </c>
      <c r="O123" s="23" t="str">
        <f t="shared" si="15"/>
        <v>Katlanılabilir Risk</v>
      </c>
      <c r="P123" s="121" t="s">
        <v>673</v>
      </c>
      <c r="Q123" s="122" t="s">
        <v>672</v>
      </c>
      <c r="R123" s="16"/>
    </row>
    <row r="124" spans="1:18" ht="10.5" x14ac:dyDescent="0.35">
      <c r="A124" s="111"/>
      <c r="B124" s="138"/>
      <c r="C124" s="96"/>
      <c r="D124" s="121"/>
      <c r="E124" s="121"/>
      <c r="F124" s="9" t="s">
        <v>562</v>
      </c>
      <c r="G124" s="27">
        <v>3</v>
      </c>
      <c r="H124" s="27">
        <v>3</v>
      </c>
      <c r="I124" s="28">
        <f t="shared" si="13"/>
        <v>9</v>
      </c>
      <c r="J124" s="8" t="str">
        <f t="shared" ref="J124:J144" si="16">IF(I124&lt;=1,"Önemsiz Risk",IF(AND(I124&gt;=2,I124&lt;=3),"Düşük Risk",IF(AND(I124&gt;=4,I124&lt;=6),"Katlanılabilir Risk",IF(AND(I124&gt;=8,I124&lt;=12),"Orta Düzeyde Risk",IF(AND(I124&gt;=15,I124&lt;=20),"Önemli Risk",IF(I124=25,"Tolere Edilemez Risk","Tolere Edilemez Risk"))))))</f>
        <v>Orta Düzeyde Risk</v>
      </c>
      <c r="K124" s="121"/>
      <c r="L124" s="27">
        <v>2</v>
      </c>
      <c r="M124" s="27">
        <v>3</v>
      </c>
      <c r="N124" s="28">
        <f>L124*M124</f>
        <v>6</v>
      </c>
      <c r="O124" s="23" t="str">
        <f t="shared" si="15"/>
        <v>Katlanılabilir Risk</v>
      </c>
      <c r="P124" s="121"/>
      <c r="Q124" s="123"/>
      <c r="R124" s="16"/>
    </row>
    <row r="125" spans="1:18" ht="23.25" customHeight="1" x14ac:dyDescent="0.35">
      <c r="A125" s="111"/>
      <c r="B125" s="138"/>
      <c r="C125" s="97"/>
      <c r="D125" s="121"/>
      <c r="E125" s="121"/>
      <c r="F125" s="9" t="s">
        <v>563</v>
      </c>
      <c r="G125" s="27">
        <v>3</v>
      </c>
      <c r="H125" s="27">
        <v>3</v>
      </c>
      <c r="I125" s="28">
        <f t="shared" si="13"/>
        <v>9</v>
      </c>
      <c r="J125" s="8" t="str">
        <f t="shared" si="16"/>
        <v>Orta Düzeyde Risk</v>
      </c>
      <c r="K125" s="121"/>
      <c r="L125" s="27">
        <v>2</v>
      </c>
      <c r="M125" s="27">
        <v>3</v>
      </c>
      <c r="N125" s="28">
        <f>L125*M125</f>
        <v>6</v>
      </c>
      <c r="O125" s="23" t="str">
        <f t="shared" si="15"/>
        <v>Katlanılabilir Risk</v>
      </c>
      <c r="P125" s="121"/>
      <c r="Q125" s="124"/>
      <c r="R125" s="16"/>
    </row>
    <row r="126" spans="1:18" ht="10.5" customHeight="1" x14ac:dyDescent="0.35">
      <c r="A126" s="111">
        <v>40</v>
      </c>
      <c r="B126" s="138" t="s">
        <v>737</v>
      </c>
      <c r="C126" s="146" t="s">
        <v>759</v>
      </c>
      <c r="D126" s="121" t="s">
        <v>3</v>
      </c>
      <c r="E126" s="121" t="s">
        <v>1</v>
      </c>
      <c r="F126" s="9" t="s">
        <v>239</v>
      </c>
      <c r="G126" s="27">
        <v>4</v>
      </c>
      <c r="H126" s="27">
        <v>5</v>
      </c>
      <c r="I126" s="28">
        <f t="shared" si="13"/>
        <v>20</v>
      </c>
      <c r="J126" s="8" t="str">
        <f t="shared" si="16"/>
        <v>Önemli Risk</v>
      </c>
      <c r="K126" s="121" t="s">
        <v>4</v>
      </c>
      <c r="L126" s="27">
        <v>2</v>
      </c>
      <c r="M126" s="27">
        <v>3</v>
      </c>
      <c r="N126" s="28">
        <f>L126*M126</f>
        <v>6</v>
      </c>
      <c r="O126" s="23" t="str">
        <f t="shared" si="15"/>
        <v>Katlanılabilir Risk</v>
      </c>
      <c r="P126" s="121" t="s">
        <v>673</v>
      </c>
      <c r="Q126" s="122" t="s">
        <v>672</v>
      </c>
      <c r="R126" s="16"/>
    </row>
    <row r="127" spans="1:18" ht="24" customHeight="1" x14ac:dyDescent="0.35">
      <c r="A127" s="111"/>
      <c r="B127" s="138"/>
      <c r="C127" s="96"/>
      <c r="D127" s="121"/>
      <c r="E127" s="121"/>
      <c r="F127" s="9" t="s">
        <v>562</v>
      </c>
      <c r="G127" s="27">
        <v>3</v>
      </c>
      <c r="H127" s="27">
        <v>3</v>
      </c>
      <c r="I127" s="28">
        <f t="shared" si="13"/>
        <v>9</v>
      </c>
      <c r="J127" s="8" t="str">
        <f t="shared" si="16"/>
        <v>Orta Düzeyde Risk</v>
      </c>
      <c r="K127" s="121"/>
      <c r="L127" s="27">
        <v>2</v>
      </c>
      <c r="M127" s="27">
        <v>3</v>
      </c>
      <c r="N127" s="28">
        <f t="shared" si="14"/>
        <v>6</v>
      </c>
      <c r="O127" s="23" t="str">
        <f t="shared" si="15"/>
        <v>Katlanılabilir Risk</v>
      </c>
      <c r="P127" s="121"/>
      <c r="Q127" s="123"/>
      <c r="R127" s="16"/>
    </row>
    <row r="128" spans="1:18" ht="32.25" customHeight="1" x14ac:dyDescent="0.35">
      <c r="A128" s="111"/>
      <c r="B128" s="138"/>
      <c r="C128" s="97"/>
      <c r="D128" s="121"/>
      <c r="E128" s="121"/>
      <c r="F128" s="9" t="s">
        <v>563</v>
      </c>
      <c r="G128" s="27">
        <v>3</v>
      </c>
      <c r="H128" s="27">
        <v>3</v>
      </c>
      <c r="I128" s="28">
        <f t="shared" si="13"/>
        <v>9</v>
      </c>
      <c r="J128" s="8" t="str">
        <f t="shared" si="16"/>
        <v>Orta Düzeyde Risk</v>
      </c>
      <c r="K128" s="121"/>
      <c r="L128" s="27">
        <v>2</v>
      </c>
      <c r="M128" s="27">
        <v>3</v>
      </c>
      <c r="N128" s="28">
        <f t="shared" si="14"/>
        <v>6</v>
      </c>
      <c r="O128" s="23" t="str">
        <f t="shared" si="15"/>
        <v>Katlanılabilir Risk</v>
      </c>
      <c r="P128" s="121"/>
      <c r="Q128" s="124"/>
      <c r="R128" s="16"/>
    </row>
    <row r="129" spans="1:18" ht="19.5" customHeight="1" x14ac:dyDescent="0.35">
      <c r="A129" s="111">
        <v>41</v>
      </c>
      <c r="B129" s="138" t="s">
        <v>737</v>
      </c>
      <c r="C129" s="146" t="s">
        <v>759</v>
      </c>
      <c r="D129" s="121" t="s">
        <v>510</v>
      </c>
      <c r="E129" s="121" t="s">
        <v>5</v>
      </c>
      <c r="F129" s="9" t="s">
        <v>239</v>
      </c>
      <c r="G129" s="27">
        <v>5</v>
      </c>
      <c r="H129" s="27">
        <v>4</v>
      </c>
      <c r="I129" s="28">
        <f t="shared" si="13"/>
        <v>20</v>
      </c>
      <c r="J129" s="8" t="str">
        <f t="shared" si="16"/>
        <v>Önemli Risk</v>
      </c>
      <c r="K129" s="121" t="s">
        <v>6</v>
      </c>
      <c r="L129" s="27">
        <v>2</v>
      </c>
      <c r="M129" s="27">
        <v>3</v>
      </c>
      <c r="N129" s="28">
        <f t="shared" si="14"/>
        <v>6</v>
      </c>
      <c r="O129" s="23" t="str">
        <f t="shared" si="15"/>
        <v>Katlanılabilir Risk</v>
      </c>
      <c r="P129" s="121" t="s">
        <v>673</v>
      </c>
      <c r="Q129" s="122" t="s">
        <v>672</v>
      </c>
      <c r="R129" s="16"/>
    </row>
    <row r="130" spans="1:18" ht="16.5" customHeight="1" x14ac:dyDescent="0.35">
      <c r="A130" s="111"/>
      <c r="B130" s="138"/>
      <c r="C130" s="96"/>
      <c r="D130" s="121"/>
      <c r="E130" s="121"/>
      <c r="F130" s="9" t="s">
        <v>562</v>
      </c>
      <c r="G130" s="27">
        <v>2</v>
      </c>
      <c r="H130" s="27">
        <v>3</v>
      </c>
      <c r="I130" s="28">
        <f t="shared" si="13"/>
        <v>6</v>
      </c>
      <c r="J130" s="8" t="str">
        <f t="shared" si="16"/>
        <v>Katlanılabilir Risk</v>
      </c>
      <c r="K130" s="121"/>
      <c r="L130" s="27">
        <v>2</v>
      </c>
      <c r="M130" s="27">
        <v>2</v>
      </c>
      <c r="N130" s="28">
        <f t="shared" si="14"/>
        <v>4</v>
      </c>
      <c r="O130" s="23" t="str">
        <f t="shared" si="15"/>
        <v>Katlanılabilir Risk</v>
      </c>
      <c r="P130" s="121"/>
      <c r="Q130" s="123"/>
      <c r="R130" s="16"/>
    </row>
    <row r="131" spans="1:18" ht="21" customHeight="1" x14ac:dyDescent="0.35">
      <c r="A131" s="111"/>
      <c r="B131" s="138"/>
      <c r="C131" s="97"/>
      <c r="D131" s="121"/>
      <c r="E131" s="121"/>
      <c r="F131" s="9" t="s">
        <v>563</v>
      </c>
      <c r="G131" s="27">
        <v>2</v>
      </c>
      <c r="H131" s="27">
        <v>3</v>
      </c>
      <c r="I131" s="28">
        <f t="shared" si="13"/>
        <v>6</v>
      </c>
      <c r="J131" s="8" t="str">
        <f t="shared" si="16"/>
        <v>Katlanılabilir Risk</v>
      </c>
      <c r="K131" s="121"/>
      <c r="L131" s="27">
        <v>2</v>
      </c>
      <c r="M131" s="27">
        <v>2</v>
      </c>
      <c r="N131" s="28">
        <f t="shared" si="14"/>
        <v>4</v>
      </c>
      <c r="O131" s="23" t="str">
        <f t="shared" si="15"/>
        <v>Katlanılabilir Risk</v>
      </c>
      <c r="P131" s="121"/>
      <c r="Q131" s="124"/>
      <c r="R131" s="16"/>
    </row>
    <row r="132" spans="1:18" ht="22.5" customHeight="1" x14ac:dyDescent="0.35">
      <c r="A132" s="111">
        <v>42</v>
      </c>
      <c r="B132" s="138" t="s">
        <v>737</v>
      </c>
      <c r="C132" s="146" t="s">
        <v>759</v>
      </c>
      <c r="D132" s="121" t="s">
        <v>29</v>
      </c>
      <c r="E132" s="121" t="s">
        <v>521</v>
      </c>
      <c r="F132" s="9" t="s">
        <v>239</v>
      </c>
      <c r="G132" s="27">
        <v>4</v>
      </c>
      <c r="H132" s="27">
        <v>5</v>
      </c>
      <c r="I132" s="28">
        <f t="shared" si="13"/>
        <v>20</v>
      </c>
      <c r="J132" s="8" t="str">
        <f t="shared" si="16"/>
        <v>Önemli Risk</v>
      </c>
      <c r="K132" s="121" t="s">
        <v>30</v>
      </c>
      <c r="L132" s="27">
        <v>2</v>
      </c>
      <c r="M132" s="27">
        <v>2</v>
      </c>
      <c r="N132" s="28">
        <f t="shared" si="14"/>
        <v>4</v>
      </c>
      <c r="O132" s="23" t="str">
        <f t="shared" si="15"/>
        <v>Katlanılabilir Risk</v>
      </c>
      <c r="P132" s="121" t="s">
        <v>673</v>
      </c>
      <c r="Q132" s="122" t="s">
        <v>672</v>
      </c>
      <c r="R132" s="16"/>
    </row>
    <row r="133" spans="1:18" ht="22.5" customHeight="1" x14ac:dyDescent="0.35">
      <c r="A133" s="111"/>
      <c r="B133" s="138"/>
      <c r="C133" s="96"/>
      <c r="D133" s="121"/>
      <c r="E133" s="121"/>
      <c r="F133" s="9" t="s">
        <v>562</v>
      </c>
      <c r="G133" s="27">
        <v>3</v>
      </c>
      <c r="H133" s="27">
        <v>4</v>
      </c>
      <c r="I133" s="28">
        <f t="shared" si="13"/>
        <v>12</v>
      </c>
      <c r="J133" s="8" t="str">
        <f t="shared" si="16"/>
        <v>Orta Düzeyde Risk</v>
      </c>
      <c r="K133" s="121"/>
      <c r="L133" s="27">
        <v>2</v>
      </c>
      <c r="M133" s="27">
        <v>3</v>
      </c>
      <c r="N133" s="28">
        <f t="shared" si="14"/>
        <v>6</v>
      </c>
      <c r="O133" s="23" t="str">
        <f t="shared" si="15"/>
        <v>Katlanılabilir Risk</v>
      </c>
      <c r="P133" s="121"/>
      <c r="Q133" s="123"/>
      <c r="R133" s="16"/>
    </row>
    <row r="134" spans="1:18" ht="22.5" customHeight="1" x14ac:dyDescent="0.35">
      <c r="A134" s="111"/>
      <c r="B134" s="138"/>
      <c r="C134" s="97"/>
      <c r="D134" s="121"/>
      <c r="E134" s="121"/>
      <c r="F134" s="9" t="s">
        <v>563</v>
      </c>
      <c r="G134" s="27">
        <v>3</v>
      </c>
      <c r="H134" s="27">
        <v>3</v>
      </c>
      <c r="I134" s="28">
        <f t="shared" si="13"/>
        <v>9</v>
      </c>
      <c r="J134" s="8" t="str">
        <f t="shared" si="16"/>
        <v>Orta Düzeyde Risk</v>
      </c>
      <c r="K134" s="121"/>
      <c r="L134" s="27">
        <v>2</v>
      </c>
      <c r="M134" s="27">
        <v>3</v>
      </c>
      <c r="N134" s="28">
        <f t="shared" si="14"/>
        <v>6</v>
      </c>
      <c r="O134" s="23" t="str">
        <f t="shared" si="15"/>
        <v>Katlanılabilir Risk</v>
      </c>
      <c r="P134" s="121"/>
      <c r="Q134" s="124"/>
      <c r="R134" s="16"/>
    </row>
    <row r="135" spans="1:18" ht="24.75" customHeight="1" x14ac:dyDescent="0.35">
      <c r="A135" s="111">
        <v>43</v>
      </c>
      <c r="B135" s="138" t="s">
        <v>737</v>
      </c>
      <c r="C135" s="146" t="s">
        <v>759</v>
      </c>
      <c r="D135" s="121" t="s">
        <v>7</v>
      </c>
      <c r="E135" s="121" t="s">
        <v>1</v>
      </c>
      <c r="F135" s="9" t="s">
        <v>558</v>
      </c>
      <c r="G135" s="27">
        <v>3</v>
      </c>
      <c r="H135" s="27">
        <v>5</v>
      </c>
      <c r="I135" s="28">
        <f t="shared" si="13"/>
        <v>15</v>
      </c>
      <c r="J135" s="8" t="str">
        <f t="shared" si="16"/>
        <v>Önemli Risk</v>
      </c>
      <c r="K135" s="121" t="s">
        <v>10</v>
      </c>
      <c r="L135" s="27">
        <v>1</v>
      </c>
      <c r="M135" s="27">
        <v>3</v>
      </c>
      <c r="N135" s="28">
        <f t="shared" si="14"/>
        <v>3</v>
      </c>
      <c r="O135" s="23" t="str">
        <f t="shared" si="15"/>
        <v>Düşük Risk</v>
      </c>
      <c r="P135" s="121" t="s">
        <v>673</v>
      </c>
      <c r="Q135" s="122" t="s">
        <v>672</v>
      </c>
      <c r="R135" s="16"/>
    </row>
    <row r="136" spans="1:18" ht="20.25" customHeight="1" x14ac:dyDescent="0.35">
      <c r="A136" s="111"/>
      <c r="B136" s="138"/>
      <c r="C136" s="96"/>
      <c r="D136" s="121"/>
      <c r="E136" s="121"/>
      <c r="F136" s="9" t="s">
        <v>559</v>
      </c>
      <c r="G136" s="27">
        <v>3</v>
      </c>
      <c r="H136" s="27">
        <v>5</v>
      </c>
      <c r="I136" s="28">
        <f t="shared" si="13"/>
        <v>15</v>
      </c>
      <c r="J136" s="8" t="str">
        <f t="shared" si="16"/>
        <v>Önemli Risk</v>
      </c>
      <c r="K136" s="121"/>
      <c r="L136" s="27">
        <v>2</v>
      </c>
      <c r="M136" s="27">
        <v>3</v>
      </c>
      <c r="N136" s="28">
        <f t="shared" si="14"/>
        <v>6</v>
      </c>
      <c r="O136" s="23" t="str">
        <f t="shared" si="15"/>
        <v>Katlanılabilir Risk</v>
      </c>
      <c r="P136" s="121"/>
      <c r="Q136" s="123"/>
      <c r="R136" s="16"/>
    </row>
    <row r="137" spans="1:18" ht="12" customHeight="1" x14ac:dyDescent="0.35">
      <c r="A137" s="111"/>
      <c r="B137" s="138"/>
      <c r="C137" s="97"/>
      <c r="D137" s="121"/>
      <c r="E137" s="121"/>
      <c r="F137" s="9" t="s">
        <v>581</v>
      </c>
      <c r="G137" s="27">
        <v>3</v>
      </c>
      <c r="H137" s="27">
        <v>5</v>
      </c>
      <c r="I137" s="28">
        <f t="shared" si="13"/>
        <v>15</v>
      </c>
      <c r="J137" s="8" t="str">
        <f t="shared" si="16"/>
        <v>Önemli Risk</v>
      </c>
      <c r="K137" s="121"/>
      <c r="L137" s="27">
        <v>2</v>
      </c>
      <c r="M137" s="27">
        <v>3</v>
      </c>
      <c r="N137" s="28">
        <f t="shared" si="14"/>
        <v>6</v>
      </c>
      <c r="O137" s="23" t="str">
        <f t="shared" si="15"/>
        <v>Katlanılabilir Risk</v>
      </c>
      <c r="P137" s="121"/>
      <c r="Q137" s="124"/>
      <c r="R137" s="16"/>
    </row>
    <row r="138" spans="1:18" ht="24.75" customHeight="1" x14ac:dyDescent="0.35">
      <c r="A138" s="111">
        <v>44</v>
      </c>
      <c r="B138" s="138" t="s">
        <v>737</v>
      </c>
      <c r="C138" s="146" t="s">
        <v>759</v>
      </c>
      <c r="D138" s="121" t="s">
        <v>12</v>
      </c>
      <c r="E138" s="121" t="s">
        <v>13</v>
      </c>
      <c r="F138" s="9" t="s">
        <v>558</v>
      </c>
      <c r="G138" s="27">
        <v>3</v>
      </c>
      <c r="H138" s="27">
        <v>4</v>
      </c>
      <c r="I138" s="28">
        <f t="shared" si="13"/>
        <v>12</v>
      </c>
      <c r="J138" s="8" t="str">
        <f t="shared" si="16"/>
        <v>Orta Düzeyde Risk</v>
      </c>
      <c r="K138" s="121" t="s">
        <v>14</v>
      </c>
      <c r="L138" s="27">
        <v>1</v>
      </c>
      <c r="M138" s="27">
        <v>2</v>
      </c>
      <c r="N138" s="28">
        <f t="shared" si="14"/>
        <v>2</v>
      </c>
      <c r="O138" s="23" t="str">
        <f t="shared" si="15"/>
        <v>Düşük Risk</v>
      </c>
      <c r="P138" s="121" t="s">
        <v>673</v>
      </c>
      <c r="Q138" s="122" t="s">
        <v>672</v>
      </c>
      <c r="R138" s="16"/>
    </row>
    <row r="139" spans="1:18" ht="17.25" customHeight="1" x14ac:dyDescent="0.35">
      <c r="A139" s="111"/>
      <c r="B139" s="138"/>
      <c r="C139" s="96"/>
      <c r="D139" s="121"/>
      <c r="E139" s="121"/>
      <c r="F139" s="9" t="s">
        <v>559</v>
      </c>
      <c r="G139" s="27">
        <v>3</v>
      </c>
      <c r="H139" s="27">
        <v>4</v>
      </c>
      <c r="I139" s="28">
        <f t="shared" si="13"/>
        <v>12</v>
      </c>
      <c r="J139" s="8" t="str">
        <f t="shared" si="16"/>
        <v>Orta Düzeyde Risk</v>
      </c>
      <c r="K139" s="121"/>
      <c r="L139" s="27">
        <v>2</v>
      </c>
      <c r="M139" s="27">
        <v>2</v>
      </c>
      <c r="N139" s="28">
        <f t="shared" si="14"/>
        <v>4</v>
      </c>
      <c r="O139" s="23" t="str">
        <f t="shared" si="15"/>
        <v>Katlanılabilir Risk</v>
      </c>
      <c r="P139" s="121"/>
      <c r="Q139" s="123"/>
      <c r="R139" s="16"/>
    </row>
    <row r="140" spans="1:18" ht="15.75" customHeight="1" x14ac:dyDescent="0.35">
      <c r="A140" s="111"/>
      <c r="B140" s="138"/>
      <c r="C140" s="97"/>
      <c r="D140" s="121"/>
      <c r="E140" s="121"/>
      <c r="F140" s="9" t="s">
        <v>581</v>
      </c>
      <c r="G140" s="27">
        <v>3</v>
      </c>
      <c r="H140" s="27">
        <v>4</v>
      </c>
      <c r="I140" s="28">
        <f t="shared" si="13"/>
        <v>12</v>
      </c>
      <c r="J140" s="8" t="str">
        <f t="shared" si="16"/>
        <v>Orta Düzeyde Risk</v>
      </c>
      <c r="K140" s="121"/>
      <c r="L140" s="27">
        <v>2</v>
      </c>
      <c r="M140" s="27">
        <v>2</v>
      </c>
      <c r="N140" s="28">
        <f t="shared" si="14"/>
        <v>4</v>
      </c>
      <c r="O140" s="23" t="str">
        <f t="shared" si="15"/>
        <v>Katlanılabilir Risk</v>
      </c>
      <c r="P140" s="121"/>
      <c r="Q140" s="124"/>
      <c r="R140" s="16"/>
    </row>
    <row r="141" spans="1:18" ht="27" customHeight="1" x14ac:dyDescent="0.35">
      <c r="A141" s="111">
        <v>45</v>
      </c>
      <c r="B141" s="138" t="s">
        <v>737</v>
      </c>
      <c r="C141" s="146" t="s">
        <v>759</v>
      </c>
      <c r="D141" s="121" t="s">
        <v>19</v>
      </c>
      <c r="E141" s="121" t="s">
        <v>522</v>
      </c>
      <c r="F141" s="9" t="s">
        <v>9</v>
      </c>
      <c r="G141" s="27">
        <v>3</v>
      </c>
      <c r="H141" s="27">
        <v>3</v>
      </c>
      <c r="I141" s="28">
        <f t="shared" si="13"/>
        <v>9</v>
      </c>
      <c r="J141" s="8" t="str">
        <f t="shared" si="16"/>
        <v>Orta Düzeyde Risk</v>
      </c>
      <c r="K141" s="9" t="s">
        <v>20</v>
      </c>
      <c r="L141" s="27">
        <v>1</v>
      </c>
      <c r="M141" s="27">
        <v>3</v>
      </c>
      <c r="N141" s="28">
        <f t="shared" si="14"/>
        <v>3</v>
      </c>
      <c r="O141" s="23" t="str">
        <f t="shared" si="15"/>
        <v>Düşük Risk</v>
      </c>
      <c r="P141" s="121" t="s">
        <v>673</v>
      </c>
      <c r="Q141" s="122" t="s">
        <v>672</v>
      </c>
      <c r="R141" s="16"/>
    </row>
    <row r="142" spans="1:18" ht="15.75" customHeight="1" x14ac:dyDescent="0.35">
      <c r="A142" s="111"/>
      <c r="B142" s="138"/>
      <c r="C142" s="96"/>
      <c r="D142" s="121"/>
      <c r="E142" s="121"/>
      <c r="F142" s="9" t="s">
        <v>562</v>
      </c>
      <c r="G142" s="27">
        <v>2</v>
      </c>
      <c r="H142" s="27">
        <v>3</v>
      </c>
      <c r="I142" s="28">
        <f t="shared" si="13"/>
        <v>6</v>
      </c>
      <c r="J142" s="8" t="str">
        <f t="shared" si="16"/>
        <v>Katlanılabilir Risk</v>
      </c>
      <c r="K142" s="9"/>
      <c r="L142" s="27">
        <v>2</v>
      </c>
      <c r="M142" s="27">
        <v>3</v>
      </c>
      <c r="N142" s="28">
        <f t="shared" si="14"/>
        <v>6</v>
      </c>
      <c r="O142" s="23" t="str">
        <f t="shared" si="15"/>
        <v>Katlanılabilir Risk</v>
      </c>
      <c r="P142" s="121"/>
      <c r="Q142" s="123"/>
      <c r="R142" s="16"/>
    </row>
    <row r="143" spans="1:18" ht="18.75" customHeight="1" x14ac:dyDescent="0.35">
      <c r="A143" s="111"/>
      <c r="B143" s="138"/>
      <c r="C143" s="97"/>
      <c r="D143" s="121"/>
      <c r="E143" s="121"/>
      <c r="F143" s="9" t="s">
        <v>563</v>
      </c>
      <c r="G143" s="27">
        <v>1</v>
      </c>
      <c r="H143" s="27">
        <v>3</v>
      </c>
      <c r="I143" s="28">
        <f t="shared" si="13"/>
        <v>3</v>
      </c>
      <c r="J143" s="8" t="str">
        <f t="shared" si="16"/>
        <v>Düşük Risk</v>
      </c>
      <c r="K143" s="9"/>
      <c r="L143" s="27">
        <v>2</v>
      </c>
      <c r="M143" s="27">
        <v>3</v>
      </c>
      <c r="N143" s="28">
        <f t="shared" si="14"/>
        <v>6</v>
      </c>
      <c r="O143" s="23" t="str">
        <f t="shared" si="15"/>
        <v>Katlanılabilir Risk</v>
      </c>
      <c r="P143" s="121"/>
      <c r="Q143" s="124"/>
      <c r="R143" s="16"/>
    </row>
    <row r="144" spans="1:18" ht="26.25" customHeight="1" x14ac:dyDescent="0.35">
      <c r="A144" s="111">
        <v>46</v>
      </c>
      <c r="B144" s="138" t="s">
        <v>737</v>
      </c>
      <c r="C144" s="146" t="s">
        <v>759</v>
      </c>
      <c r="D144" s="121" t="s">
        <v>23</v>
      </c>
      <c r="E144" s="121" t="s">
        <v>24</v>
      </c>
      <c r="F144" s="121" t="s">
        <v>25</v>
      </c>
      <c r="G144" s="94">
        <v>3</v>
      </c>
      <c r="H144" s="94">
        <v>3</v>
      </c>
      <c r="I144" s="111">
        <f t="shared" si="13"/>
        <v>9</v>
      </c>
      <c r="J144" s="125" t="str">
        <f t="shared" si="16"/>
        <v>Orta Düzeyde Risk</v>
      </c>
      <c r="K144" s="121" t="s">
        <v>26</v>
      </c>
      <c r="L144" s="94">
        <v>2</v>
      </c>
      <c r="M144" s="94">
        <v>3</v>
      </c>
      <c r="N144" s="111">
        <f t="shared" si="14"/>
        <v>6</v>
      </c>
      <c r="O144" s="125" t="str">
        <f t="shared" si="15"/>
        <v>Katlanılabilir Risk</v>
      </c>
      <c r="P144" s="121" t="s">
        <v>673</v>
      </c>
      <c r="Q144" s="122" t="s">
        <v>672</v>
      </c>
      <c r="R144" s="16"/>
    </row>
    <row r="145" spans="1:18" ht="16.5" customHeight="1" x14ac:dyDescent="0.35">
      <c r="A145" s="111"/>
      <c r="B145" s="138"/>
      <c r="C145" s="96"/>
      <c r="D145" s="121"/>
      <c r="E145" s="121"/>
      <c r="F145" s="121"/>
      <c r="G145" s="94"/>
      <c r="H145" s="94"/>
      <c r="I145" s="111"/>
      <c r="J145" s="125"/>
      <c r="K145" s="121"/>
      <c r="L145" s="94"/>
      <c r="M145" s="94"/>
      <c r="N145" s="111"/>
      <c r="O145" s="125"/>
      <c r="P145" s="121"/>
      <c r="Q145" s="123"/>
      <c r="R145" s="16"/>
    </row>
    <row r="146" spans="1:18" ht="19.5" customHeight="1" x14ac:dyDescent="0.35">
      <c r="A146" s="111"/>
      <c r="B146" s="138"/>
      <c r="C146" s="97"/>
      <c r="D146" s="121"/>
      <c r="E146" s="121"/>
      <c r="F146" s="121"/>
      <c r="G146" s="94"/>
      <c r="H146" s="94"/>
      <c r="I146" s="111"/>
      <c r="J146" s="125"/>
      <c r="K146" s="121"/>
      <c r="L146" s="94"/>
      <c r="M146" s="94"/>
      <c r="N146" s="111"/>
      <c r="O146" s="125"/>
      <c r="P146" s="121"/>
      <c r="Q146" s="124"/>
      <c r="R146" s="16"/>
    </row>
    <row r="147" spans="1:18" ht="31.5" customHeight="1" x14ac:dyDescent="0.35">
      <c r="A147" s="111">
        <v>47</v>
      </c>
      <c r="B147" s="138" t="s">
        <v>737</v>
      </c>
      <c r="C147" s="146" t="s">
        <v>759</v>
      </c>
      <c r="D147" s="121" t="s">
        <v>27</v>
      </c>
      <c r="E147" s="121" t="s">
        <v>471</v>
      </c>
      <c r="F147" s="9" t="s">
        <v>9</v>
      </c>
      <c r="G147" s="28">
        <v>5</v>
      </c>
      <c r="H147" s="28">
        <v>4</v>
      </c>
      <c r="I147" s="28">
        <f t="shared" si="13"/>
        <v>20</v>
      </c>
      <c r="J147" s="8" t="str">
        <f t="shared" ref="J147:J210" si="17">IF(I147&lt;=1,"Önemsiz Risk",IF(AND(I147&gt;=2,I147&lt;=3),"Düşük Risk",IF(AND(I147&gt;=4,I147&lt;=6),"Katlanılabilir Risk",IF(AND(I147&gt;=8,I147&lt;=12),"Orta Düzeyde Risk",IF(AND(I147&gt;=15,I147&lt;=20),"Önemli Risk",IF(I147=25,"Tolere Edilemez Risk","Tolere Edilemez Risk"))))))</f>
        <v>Önemli Risk</v>
      </c>
      <c r="K147" s="121" t="s">
        <v>28</v>
      </c>
      <c r="L147" s="28">
        <v>2</v>
      </c>
      <c r="M147" s="28">
        <v>3</v>
      </c>
      <c r="N147" s="28">
        <f t="shared" si="14"/>
        <v>6</v>
      </c>
      <c r="O147" s="23" t="str">
        <f t="shared" si="15"/>
        <v>Katlanılabilir Risk</v>
      </c>
      <c r="P147" s="121" t="s">
        <v>673</v>
      </c>
      <c r="Q147" s="122" t="s">
        <v>672</v>
      </c>
      <c r="R147" s="16"/>
    </row>
    <row r="148" spans="1:18" ht="18.75" customHeight="1" x14ac:dyDescent="0.35">
      <c r="A148" s="111"/>
      <c r="B148" s="138"/>
      <c r="C148" s="96"/>
      <c r="D148" s="121"/>
      <c r="E148" s="121"/>
      <c r="F148" s="9" t="s">
        <v>562</v>
      </c>
      <c r="G148" s="28">
        <v>5</v>
      </c>
      <c r="H148" s="28">
        <v>3</v>
      </c>
      <c r="I148" s="28">
        <f t="shared" si="13"/>
        <v>15</v>
      </c>
      <c r="J148" s="8" t="str">
        <f t="shared" si="17"/>
        <v>Önemli Risk</v>
      </c>
      <c r="K148" s="121"/>
      <c r="L148" s="28">
        <v>2</v>
      </c>
      <c r="M148" s="28">
        <v>2</v>
      </c>
      <c r="N148" s="28">
        <f t="shared" si="14"/>
        <v>4</v>
      </c>
      <c r="O148" s="23" t="str">
        <f t="shared" si="15"/>
        <v>Katlanılabilir Risk</v>
      </c>
      <c r="P148" s="121"/>
      <c r="Q148" s="123"/>
      <c r="R148" s="16"/>
    </row>
    <row r="149" spans="1:18" ht="15" customHeight="1" x14ac:dyDescent="0.35">
      <c r="A149" s="111"/>
      <c r="B149" s="138"/>
      <c r="C149" s="97"/>
      <c r="D149" s="121"/>
      <c r="E149" s="121"/>
      <c r="F149" s="9" t="s">
        <v>563</v>
      </c>
      <c r="G149" s="28">
        <v>5</v>
      </c>
      <c r="H149" s="28">
        <v>2</v>
      </c>
      <c r="I149" s="28">
        <f t="shared" si="13"/>
        <v>10</v>
      </c>
      <c r="J149" s="8" t="str">
        <f t="shared" si="17"/>
        <v>Orta Düzeyde Risk</v>
      </c>
      <c r="K149" s="121"/>
      <c r="L149" s="28">
        <v>1</v>
      </c>
      <c r="M149" s="28">
        <v>2</v>
      </c>
      <c r="N149" s="28">
        <f t="shared" si="14"/>
        <v>2</v>
      </c>
      <c r="O149" s="23" t="str">
        <f t="shared" si="15"/>
        <v>Düşük Risk</v>
      </c>
      <c r="P149" s="121"/>
      <c r="Q149" s="124"/>
      <c r="R149" s="16"/>
    </row>
    <row r="150" spans="1:18" ht="27.75" customHeight="1" x14ac:dyDescent="0.35">
      <c r="A150" s="111">
        <v>48</v>
      </c>
      <c r="B150" s="138" t="s">
        <v>737</v>
      </c>
      <c r="C150" s="146" t="s">
        <v>759</v>
      </c>
      <c r="D150" s="121" t="s">
        <v>31</v>
      </c>
      <c r="E150" s="121" t="s">
        <v>32</v>
      </c>
      <c r="F150" s="9" t="s">
        <v>9</v>
      </c>
      <c r="G150" s="27">
        <v>4</v>
      </c>
      <c r="H150" s="28">
        <v>4</v>
      </c>
      <c r="I150" s="28">
        <f t="shared" si="13"/>
        <v>16</v>
      </c>
      <c r="J150" s="8" t="str">
        <f t="shared" si="17"/>
        <v>Önemli Risk</v>
      </c>
      <c r="K150" s="121" t="s">
        <v>33</v>
      </c>
      <c r="L150" s="27">
        <v>3</v>
      </c>
      <c r="M150" s="28">
        <v>2</v>
      </c>
      <c r="N150" s="28">
        <f t="shared" si="14"/>
        <v>6</v>
      </c>
      <c r="O150" s="23" t="str">
        <f t="shared" si="15"/>
        <v>Katlanılabilir Risk</v>
      </c>
      <c r="P150" s="121" t="s">
        <v>673</v>
      </c>
      <c r="Q150" s="122" t="s">
        <v>672</v>
      </c>
      <c r="R150" s="16"/>
    </row>
    <row r="151" spans="1:18" ht="31.5" customHeight="1" x14ac:dyDescent="0.35">
      <c r="A151" s="111"/>
      <c r="B151" s="138"/>
      <c r="C151" s="96"/>
      <c r="D151" s="121"/>
      <c r="E151" s="121"/>
      <c r="F151" s="9" t="s">
        <v>562</v>
      </c>
      <c r="G151" s="27">
        <v>4</v>
      </c>
      <c r="H151" s="28">
        <v>3</v>
      </c>
      <c r="I151" s="28">
        <f t="shared" si="13"/>
        <v>12</v>
      </c>
      <c r="J151" s="8" t="str">
        <f t="shared" si="17"/>
        <v>Orta Düzeyde Risk</v>
      </c>
      <c r="K151" s="121"/>
      <c r="L151" s="27">
        <v>3</v>
      </c>
      <c r="M151" s="28">
        <v>2</v>
      </c>
      <c r="N151" s="28">
        <f t="shared" si="14"/>
        <v>6</v>
      </c>
      <c r="O151" s="23" t="str">
        <f t="shared" si="15"/>
        <v>Katlanılabilir Risk</v>
      </c>
      <c r="P151" s="121"/>
      <c r="Q151" s="123"/>
      <c r="R151" s="16"/>
    </row>
    <row r="152" spans="1:18" ht="32.25" customHeight="1" x14ac:dyDescent="0.35">
      <c r="A152" s="111"/>
      <c r="B152" s="138"/>
      <c r="C152" s="97"/>
      <c r="D152" s="121"/>
      <c r="E152" s="121"/>
      <c r="F152" s="9" t="s">
        <v>582</v>
      </c>
      <c r="G152" s="27">
        <v>4</v>
      </c>
      <c r="H152" s="28">
        <v>2</v>
      </c>
      <c r="I152" s="28">
        <f t="shared" si="13"/>
        <v>8</v>
      </c>
      <c r="J152" s="8" t="str">
        <f t="shared" si="17"/>
        <v>Orta Düzeyde Risk</v>
      </c>
      <c r="K152" s="121"/>
      <c r="L152" s="27">
        <v>3</v>
      </c>
      <c r="M152" s="28">
        <v>2</v>
      </c>
      <c r="N152" s="28">
        <f t="shared" si="14"/>
        <v>6</v>
      </c>
      <c r="O152" s="23" t="str">
        <f t="shared" si="15"/>
        <v>Katlanılabilir Risk</v>
      </c>
      <c r="P152" s="121"/>
      <c r="Q152" s="124"/>
      <c r="R152" s="16"/>
    </row>
    <row r="153" spans="1:18" ht="25.5" customHeight="1" x14ac:dyDescent="0.35">
      <c r="A153" s="111">
        <v>49</v>
      </c>
      <c r="B153" s="138" t="s">
        <v>737</v>
      </c>
      <c r="C153" s="146" t="s">
        <v>759</v>
      </c>
      <c r="D153" s="121" t="s">
        <v>34</v>
      </c>
      <c r="E153" s="121" t="s">
        <v>35</v>
      </c>
      <c r="F153" s="9" t="s">
        <v>9</v>
      </c>
      <c r="G153" s="27">
        <v>4</v>
      </c>
      <c r="H153" s="28">
        <v>5</v>
      </c>
      <c r="I153" s="28">
        <f t="shared" si="13"/>
        <v>20</v>
      </c>
      <c r="J153" s="8" t="str">
        <f t="shared" si="17"/>
        <v>Önemli Risk</v>
      </c>
      <c r="K153" s="121" t="s">
        <v>36</v>
      </c>
      <c r="L153" s="27">
        <v>2</v>
      </c>
      <c r="M153" s="28">
        <v>2</v>
      </c>
      <c r="N153" s="28">
        <f t="shared" si="14"/>
        <v>4</v>
      </c>
      <c r="O153" s="23" t="str">
        <f t="shared" si="15"/>
        <v>Katlanılabilir Risk</v>
      </c>
      <c r="P153" s="121" t="s">
        <v>673</v>
      </c>
      <c r="Q153" s="122" t="s">
        <v>672</v>
      </c>
      <c r="R153" s="16"/>
    </row>
    <row r="154" spans="1:18" ht="24" customHeight="1" x14ac:dyDescent="0.35">
      <c r="A154" s="111"/>
      <c r="B154" s="138"/>
      <c r="C154" s="96"/>
      <c r="D154" s="121"/>
      <c r="E154" s="121"/>
      <c r="F154" s="9" t="s">
        <v>562</v>
      </c>
      <c r="G154" s="27">
        <v>4</v>
      </c>
      <c r="H154" s="28">
        <v>4</v>
      </c>
      <c r="I154" s="28">
        <f t="shared" si="13"/>
        <v>16</v>
      </c>
      <c r="J154" s="8" t="str">
        <f t="shared" si="17"/>
        <v>Önemli Risk</v>
      </c>
      <c r="K154" s="121"/>
      <c r="L154" s="27">
        <v>2</v>
      </c>
      <c r="M154" s="28">
        <v>2</v>
      </c>
      <c r="N154" s="28">
        <f t="shared" si="14"/>
        <v>4</v>
      </c>
      <c r="O154" s="23" t="str">
        <f t="shared" si="15"/>
        <v>Katlanılabilir Risk</v>
      </c>
      <c r="P154" s="121"/>
      <c r="Q154" s="123"/>
      <c r="R154" s="16"/>
    </row>
    <row r="155" spans="1:18" ht="19.5" customHeight="1" x14ac:dyDescent="0.35">
      <c r="A155" s="111"/>
      <c r="B155" s="138"/>
      <c r="C155" s="97"/>
      <c r="D155" s="121"/>
      <c r="E155" s="121"/>
      <c r="F155" s="9" t="s">
        <v>563</v>
      </c>
      <c r="G155" s="27">
        <v>4</v>
      </c>
      <c r="H155" s="28">
        <v>4</v>
      </c>
      <c r="I155" s="28">
        <f t="shared" si="13"/>
        <v>16</v>
      </c>
      <c r="J155" s="8" t="str">
        <f t="shared" si="17"/>
        <v>Önemli Risk</v>
      </c>
      <c r="K155" s="121"/>
      <c r="L155" s="27">
        <v>2</v>
      </c>
      <c r="M155" s="28">
        <v>2</v>
      </c>
      <c r="N155" s="28">
        <f t="shared" si="14"/>
        <v>4</v>
      </c>
      <c r="O155" s="23" t="str">
        <f t="shared" si="15"/>
        <v>Katlanılabilir Risk</v>
      </c>
      <c r="P155" s="121"/>
      <c r="Q155" s="124"/>
      <c r="R155" s="16"/>
    </row>
    <row r="156" spans="1:18" ht="23.25" customHeight="1" x14ac:dyDescent="0.35">
      <c r="A156" s="111">
        <v>50</v>
      </c>
      <c r="B156" s="138" t="s">
        <v>737</v>
      </c>
      <c r="C156" s="146" t="s">
        <v>759</v>
      </c>
      <c r="D156" s="121" t="s">
        <v>37</v>
      </c>
      <c r="E156" s="121" t="s">
        <v>35</v>
      </c>
      <c r="F156" s="9" t="s">
        <v>9</v>
      </c>
      <c r="G156" s="27">
        <v>4</v>
      </c>
      <c r="H156" s="28">
        <v>5</v>
      </c>
      <c r="I156" s="28">
        <f t="shared" si="13"/>
        <v>20</v>
      </c>
      <c r="J156" s="8" t="str">
        <f t="shared" si="17"/>
        <v>Önemli Risk</v>
      </c>
      <c r="K156" s="121" t="s">
        <v>38</v>
      </c>
      <c r="L156" s="27">
        <v>2</v>
      </c>
      <c r="M156" s="28">
        <v>3</v>
      </c>
      <c r="N156" s="28">
        <f t="shared" si="14"/>
        <v>6</v>
      </c>
      <c r="O156" s="23" t="str">
        <f t="shared" si="15"/>
        <v>Katlanılabilir Risk</v>
      </c>
      <c r="P156" s="121" t="s">
        <v>673</v>
      </c>
      <c r="Q156" s="122" t="s">
        <v>672</v>
      </c>
      <c r="R156" s="16"/>
    </row>
    <row r="157" spans="1:18" ht="20.25" customHeight="1" x14ac:dyDescent="0.35">
      <c r="A157" s="111"/>
      <c r="B157" s="138"/>
      <c r="C157" s="96"/>
      <c r="D157" s="121"/>
      <c r="E157" s="121"/>
      <c r="F157" s="9" t="s">
        <v>562</v>
      </c>
      <c r="G157" s="27">
        <v>4</v>
      </c>
      <c r="H157" s="28">
        <v>4</v>
      </c>
      <c r="I157" s="28">
        <f t="shared" si="13"/>
        <v>16</v>
      </c>
      <c r="J157" s="8" t="str">
        <f t="shared" si="17"/>
        <v>Önemli Risk</v>
      </c>
      <c r="K157" s="121"/>
      <c r="L157" s="27">
        <v>2</v>
      </c>
      <c r="M157" s="28">
        <v>3</v>
      </c>
      <c r="N157" s="28">
        <f t="shared" si="14"/>
        <v>6</v>
      </c>
      <c r="O157" s="23" t="str">
        <f t="shared" si="15"/>
        <v>Katlanılabilir Risk</v>
      </c>
      <c r="P157" s="121"/>
      <c r="Q157" s="123"/>
      <c r="R157" s="16"/>
    </row>
    <row r="158" spans="1:18" ht="15.75" customHeight="1" x14ac:dyDescent="0.35">
      <c r="A158" s="111"/>
      <c r="B158" s="138"/>
      <c r="C158" s="97"/>
      <c r="D158" s="121"/>
      <c r="E158" s="121"/>
      <c r="F158" s="9" t="s">
        <v>563</v>
      </c>
      <c r="G158" s="27">
        <v>3</v>
      </c>
      <c r="H158" s="28">
        <v>4</v>
      </c>
      <c r="I158" s="28">
        <f t="shared" si="13"/>
        <v>12</v>
      </c>
      <c r="J158" s="8" t="str">
        <f t="shared" si="17"/>
        <v>Orta Düzeyde Risk</v>
      </c>
      <c r="K158" s="121"/>
      <c r="L158" s="27">
        <v>2</v>
      </c>
      <c r="M158" s="28">
        <v>3</v>
      </c>
      <c r="N158" s="28">
        <f t="shared" si="14"/>
        <v>6</v>
      </c>
      <c r="O158" s="23" t="str">
        <f t="shared" si="15"/>
        <v>Katlanılabilir Risk</v>
      </c>
      <c r="P158" s="121"/>
      <c r="Q158" s="124"/>
      <c r="R158" s="16"/>
    </row>
    <row r="159" spans="1:18" ht="30" customHeight="1" x14ac:dyDescent="0.35">
      <c r="A159" s="111">
        <v>51</v>
      </c>
      <c r="B159" s="138" t="s">
        <v>737</v>
      </c>
      <c r="C159" s="146" t="s">
        <v>759</v>
      </c>
      <c r="D159" s="121" t="s">
        <v>39</v>
      </c>
      <c r="E159" s="121" t="s">
        <v>40</v>
      </c>
      <c r="F159" s="9" t="s">
        <v>9</v>
      </c>
      <c r="G159" s="27">
        <v>3</v>
      </c>
      <c r="H159" s="28">
        <v>5</v>
      </c>
      <c r="I159" s="28">
        <f t="shared" si="13"/>
        <v>15</v>
      </c>
      <c r="J159" s="8" t="str">
        <f t="shared" si="17"/>
        <v>Önemli Risk</v>
      </c>
      <c r="K159" s="121" t="s">
        <v>41</v>
      </c>
      <c r="L159" s="27">
        <v>1</v>
      </c>
      <c r="M159" s="28">
        <v>4</v>
      </c>
      <c r="N159" s="28">
        <f t="shared" si="14"/>
        <v>4</v>
      </c>
      <c r="O159" s="23" t="str">
        <f t="shared" si="15"/>
        <v>Katlanılabilir Risk</v>
      </c>
      <c r="P159" s="121" t="s">
        <v>673</v>
      </c>
      <c r="Q159" s="122" t="s">
        <v>672</v>
      </c>
      <c r="R159" s="16"/>
    </row>
    <row r="160" spans="1:18" ht="14.25" customHeight="1" x14ac:dyDescent="0.35">
      <c r="A160" s="111"/>
      <c r="B160" s="138"/>
      <c r="C160" s="96"/>
      <c r="D160" s="121"/>
      <c r="E160" s="121"/>
      <c r="F160" s="9" t="s">
        <v>562</v>
      </c>
      <c r="G160" s="27">
        <v>3</v>
      </c>
      <c r="H160" s="28">
        <v>4</v>
      </c>
      <c r="I160" s="28">
        <f t="shared" si="13"/>
        <v>12</v>
      </c>
      <c r="J160" s="8" t="str">
        <f t="shared" si="17"/>
        <v>Orta Düzeyde Risk</v>
      </c>
      <c r="K160" s="121"/>
      <c r="L160" s="27">
        <v>1</v>
      </c>
      <c r="M160" s="28">
        <v>3</v>
      </c>
      <c r="N160" s="28">
        <f t="shared" si="14"/>
        <v>3</v>
      </c>
      <c r="O160" s="23" t="str">
        <f t="shared" si="15"/>
        <v>Düşük Risk</v>
      </c>
      <c r="P160" s="121"/>
      <c r="Q160" s="123"/>
      <c r="R160" s="16"/>
    </row>
    <row r="161" spans="1:18" ht="9.5" customHeight="1" x14ac:dyDescent="0.35">
      <c r="A161" s="111"/>
      <c r="B161" s="138"/>
      <c r="C161" s="97"/>
      <c r="D161" s="121"/>
      <c r="E161" s="121"/>
      <c r="F161" s="9" t="s">
        <v>563</v>
      </c>
      <c r="G161" s="27">
        <v>3</v>
      </c>
      <c r="H161" s="28">
        <v>3</v>
      </c>
      <c r="I161" s="28">
        <f t="shared" si="13"/>
        <v>9</v>
      </c>
      <c r="J161" s="8" t="str">
        <f t="shared" si="17"/>
        <v>Orta Düzeyde Risk</v>
      </c>
      <c r="K161" s="121"/>
      <c r="L161" s="27">
        <v>1</v>
      </c>
      <c r="M161" s="28">
        <v>3</v>
      </c>
      <c r="N161" s="28">
        <f t="shared" si="14"/>
        <v>3</v>
      </c>
      <c r="O161" s="23" t="str">
        <f t="shared" si="15"/>
        <v>Düşük Risk</v>
      </c>
      <c r="P161" s="121"/>
      <c r="Q161" s="124"/>
      <c r="R161" s="16"/>
    </row>
    <row r="162" spans="1:18" ht="26.25" customHeight="1" x14ac:dyDescent="0.35">
      <c r="A162" s="111">
        <v>52</v>
      </c>
      <c r="B162" s="138" t="s">
        <v>737</v>
      </c>
      <c r="C162" s="146" t="s">
        <v>759</v>
      </c>
      <c r="D162" s="121" t="s">
        <v>42</v>
      </c>
      <c r="E162" s="121" t="s">
        <v>472</v>
      </c>
      <c r="F162" s="9" t="s">
        <v>9</v>
      </c>
      <c r="G162" s="27">
        <v>3</v>
      </c>
      <c r="H162" s="28">
        <v>5</v>
      </c>
      <c r="I162" s="28">
        <f t="shared" si="13"/>
        <v>15</v>
      </c>
      <c r="J162" s="8" t="str">
        <f t="shared" si="17"/>
        <v>Önemli Risk</v>
      </c>
      <c r="K162" s="121" t="s">
        <v>43</v>
      </c>
      <c r="L162" s="27">
        <v>2</v>
      </c>
      <c r="M162" s="28">
        <v>3</v>
      </c>
      <c r="N162" s="28">
        <f t="shared" si="14"/>
        <v>6</v>
      </c>
      <c r="O162" s="23" t="str">
        <f t="shared" si="15"/>
        <v>Katlanılabilir Risk</v>
      </c>
      <c r="P162" s="121" t="s">
        <v>673</v>
      </c>
      <c r="Q162" s="122" t="s">
        <v>672</v>
      </c>
      <c r="R162" s="16"/>
    </row>
    <row r="163" spans="1:18" ht="16.5" customHeight="1" x14ac:dyDescent="0.35">
      <c r="A163" s="111"/>
      <c r="B163" s="138"/>
      <c r="C163" s="96"/>
      <c r="D163" s="121"/>
      <c r="E163" s="121"/>
      <c r="F163" s="9" t="s">
        <v>583</v>
      </c>
      <c r="G163" s="27">
        <v>3</v>
      </c>
      <c r="H163" s="28">
        <v>5</v>
      </c>
      <c r="I163" s="28">
        <f t="shared" si="13"/>
        <v>15</v>
      </c>
      <c r="J163" s="8" t="str">
        <f t="shared" si="17"/>
        <v>Önemli Risk</v>
      </c>
      <c r="K163" s="121"/>
      <c r="L163" s="27">
        <v>2</v>
      </c>
      <c r="M163" s="28">
        <v>3</v>
      </c>
      <c r="N163" s="28">
        <f t="shared" si="14"/>
        <v>6</v>
      </c>
      <c r="O163" s="23" t="str">
        <f t="shared" si="15"/>
        <v>Katlanılabilir Risk</v>
      </c>
      <c r="P163" s="121"/>
      <c r="Q163" s="123"/>
      <c r="R163" s="16"/>
    </row>
    <row r="164" spans="1:18" ht="13.5" customHeight="1" x14ac:dyDescent="0.35">
      <c r="A164" s="111"/>
      <c r="B164" s="138"/>
      <c r="C164" s="97"/>
      <c r="D164" s="121"/>
      <c r="E164" s="121"/>
      <c r="F164" s="9" t="s">
        <v>576</v>
      </c>
      <c r="G164" s="27">
        <v>3</v>
      </c>
      <c r="H164" s="28">
        <v>5</v>
      </c>
      <c r="I164" s="28">
        <f t="shared" si="13"/>
        <v>15</v>
      </c>
      <c r="J164" s="8" t="str">
        <f t="shared" si="17"/>
        <v>Önemli Risk</v>
      </c>
      <c r="K164" s="121"/>
      <c r="L164" s="27">
        <v>2</v>
      </c>
      <c r="M164" s="28">
        <v>3</v>
      </c>
      <c r="N164" s="28">
        <f t="shared" si="14"/>
        <v>6</v>
      </c>
      <c r="O164" s="23" t="str">
        <f t="shared" si="15"/>
        <v>Katlanılabilir Risk</v>
      </c>
      <c r="P164" s="121"/>
      <c r="Q164" s="124"/>
      <c r="R164" s="16"/>
    </row>
    <row r="165" spans="1:18" ht="19.5" customHeight="1" x14ac:dyDescent="0.35">
      <c r="A165" s="111">
        <v>53</v>
      </c>
      <c r="B165" s="138" t="s">
        <v>737</v>
      </c>
      <c r="C165" s="146" t="s">
        <v>759</v>
      </c>
      <c r="D165" s="121" t="s">
        <v>44</v>
      </c>
      <c r="E165" s="121" t="s">
        <v>18</v>
      </c>
      <c r="F165" s="9" t="s">
        <v>9</v>
      </c>
      <c r="G165" s="27">
        <v>4</v>
      </c>
      <c r="H165" s="28">
        <v>4</v>
      </c>
      <c r="I165" s="28">
        <f t="shared" si="13"/>
        <v>16</v>
      </c>
      <c r="J165" s="8" t="str">
        <f t="shared" si="17"/>
        <v>Önemli Risk</v>
      </c>
      <c r="K165" s="121" t="s">
        <v>45</v>
      </c>
      <c r="L165" s="27">
        <v>2</v>
      </c>
      <c r="M165" s="28">
        <v>3</v>
      </c>
      <c r="N165" s="28">
        <f t="shared" si="14"/>
        <v>6</v>
      </c>
      <c r="O165" s="23" t="str">
        <f t="shared" si="15"/>
        <v>Katlanılabilir Risk</v>
      </c>
      <c r="P165" s="121" t="s">
        <v>673</v>
      </c>
      <c r="Q165" s="122" t="s">
        <v>672</v>
      </c>
      <c r="R165" s="16"/>
    </row>
    <row r="166" spans="1:18" ht="16.5" customHeight="1" x14ac:dyDescent="0.35">
      <c r="A166" s="111"/>
      <c r="B166" s="138"/>
      <c r="C166" s="96"/>
      <c r="D166" s="121"/>
      <c r="E166" s="121"/>
      <c r="F166" s="9" t="s">
        <v>562</v>
      </c>
      <c r="G166" s="27">
        <v>4</v>
      </c>
      <c r="H166" s="28">
        <v>3</v>
      </c>
      <c r="I166" s="28">
        <f t="shared" si="13"/>
        <v>12</v>
      </c>
      <c r="J166" s="8" t="str">
        <f t="shared" si="17"/>
        <v>Orta Düzeyde Risk</v>
      </c>
      <c r="K166" s="121"/>
      <c r="L166" s="27">
        <v>2</v>
      </c>
      <c r="M166" s="28">
        <v>2</v>
      </c>
      <c r="N166" s="28">
        <f t="shared" si="14"/>
        <v>4</v>
      </c>
      <c r="O166" s="23" t="str">
        <f t="shared" si="15"/>
        <v>Katlanılabilir Risk</v>
      </c>
      <c r="P166" s="121"/>
      <c r="Q166" s="123"/>
      <c r="R166" s="16"/>
    </row>
    <row r="167" spans="1:18" ht="15" customHeight="1" x14ac:dyDescent="0.35">
      <c r="A167" s="111"/>
      <c r="B167" s="138"/>
      <c r="C167" s="97"/>
      <c r="D167" s="121"/>
      <c r="E167" s="121"/>
      <c r="F167" s="9" t="s">
        <v>563</v>
      </c>
      <c r="G167" s="27">
        <v>4</v>
      </c>
      <c r="H167" s="28">
        <v>2</v>
      </c>
      <c r="I167" s="28">
        <f t="shared" si="13"/>
        <v>8</v>
      </c>
      <c r="J167" s="8" t="str">
        <f t="shared" si="17"/>
        <v>Orta Düzeyde Risk</v>
      </c>
      <c r="K167" s="121"/>
      <c r="L167" s="27">
        <v>2</v>
      </c>
      <c r="M167" s="28">
        <v>2</v>
      </c>
      <c r="N167" s="28">
        <f t="shared" si="14"/>
        <v>4</v>
      </c>
      <c r="O167" s="23" t="str">
        <f t="shared" si="15"/>
        <v>Katlanılabilir Risk</v>
      </c>
      <c r="P167" s="121"/>
      <c r="Q167" s="124"/>
      <c r="R167" s="16"/>
    </row>
    <row r="168" spans="1:18" ht="30" customHeight="1" x14ac:dyDescent="0.35">
      <c r="A168" s="111">
        <v>54</v>
      </c>
      <c r="B168" s="138" t="s">
        <v>737</v>
      </c>
      <c r="C168" s="146" t="s">
        <v>759</v>
      </c>
      <c r="D168" s="121" t="s">
        <v>46</v>
      </c>
      <c r="E168" s="121" t="s">
        <v>473</v>
      </c>
      <c r="F168" s="9" t="s">
        <v>122</v>
      </c>
      <c r="G168" s="27">
        <v>3</v>
      </c>
      <c r="H168" s="28">
        <v>5</v>
      </c>
      <c r="I168" s="28">
        <f t="shared" si="13"/>
        <v>15</v>
      </c>
      <c r="J168" s="8" t="str">
        <f t="shared" si="17"/>
        <v>Önemli Risk</v>
      </c>
      <c r="K168" s="121" t="s">
        <v>47</v>
      </c>
      <c r="L168" s="27">
        <v>1</v>
      </c>
      <c r="M168" s="28">
        <v>5</v>
      </c>
      <c r="N168" s="28">
        <f t="shared" si="14"/>
        <v>5</v>
      </c>
      <c r="O168" s="23" t="str">
        <f t="shared" si="15"/>
        <v>Katlanılabilir Risk</v>
      </c>
      <c r="P168" s="121" t="s">
        <v>673</v>
      </c>
      <c r="Q168" s="122" t="s">
        <v>672</v>
      </c>
      <c r="R168" s="16"/>
    </row>
    <row r="169" spans="1:18" ht="17.25" customHeight="1" x14ac:dyDescent="0.35">
      <c r="A169" s="111"/>
      <c r="B169" s="138"/>
      <c r="C169" s="96"/>
      <c r="D169" s="121"/>
      <c r="E169" s="121"/>
      <c r="F169" s="9" t="s">
        <v>583</v>
      </c>
      <c r="G169" s="27">
        <v>3</v>
      </c>
      <c r="H169" s="28">
        <v>5</v>
      </c>
      <c r="I169" s="28">
        <f t="shared" si="13"/>
        <v>15</v>
      </c>
      <c r="J169" s="8" t="str">
        <f t="shared" si="17"/>
        <v>Önemli Risk</v>
      </c>
      <c r="K169" s="121"/>
      <c r="L169" s="27">
        <v>1</v>
      </c>
      <c r="M169" s="28">
        <v>5</v>
      </c>
      <c r="N169" s="28">
        <f t="shared" si="14"/>
        <v>5</v>
      </c>
      <c r="O169" s="23" t="str">
        <f t="shared" si="15"/>
        <v>Katlanılabilir Risk</v>
      </c>
      <c r="P169" s="121"/>
      <c r="Q169" s="123"/>
      <c r="R169" s="16"/>
    </row>
    <row r="170" spans="1:18" ht="18" customHeight="1" x14ac:dyDescent="0.35">
      <c r="A170" s="111"/>
      <c r="B170" s="138"/>
      <c r="C170" s="97"/>
      <c r="D170" s="121"/>
      <c r="E170" s="121"/>
      <c r="F170" s="9" t="s">
        <v>581</v>
      </c>
      <c r="G170" s="27">
        <v>3</v>
      </c>
      <c r="H170" s="28">
        <v>5</v>
      </c>
      <c r="I170" s="28">
        <f t="shared" si="13"/>
        <v>15</v>
      </c>
      <c r="J170" s="8" t="str">
        <f t="shared" si="17"/>
        <v>Önemli Risk</v>
      </c>
      <c r="K170" s="121"/>
      <c r="L170" s="27">
        <v>1</v>
      </c>
      <c r="M170" s="28">
        <v>5</v>
      </c>
      <c r="N170" s="28">
        <f t="shared" si="14"/>
        <v>5</v>
      </c>
      <c r="O170" s="23" t="str">
        <f t="shared" si="15"/>
        <v>Katlanılabilir Risk</v>
      </c>
      <c r="P170" s="121"/>
      <c r="Q170" s="124"/>
      <c r="R170" s="16"/>
    </row>
    <row r="171" spans="1:18" ht="18" customHeight="1" x14ac:dyDescent="0.35">
      <c r="A171" s="111">
        <v>55</v>
      </c>
      <c r="B171" s="138" t="s">
        <v>737</v>
      </c>
      <c r="C171" s="150" t="s">
        <v>734</v>
      </c>
      <c r="D171" s="121" t="s">
        <v>49</v>
      </c>
      <c r="E171" s="121" t="s">
        <v>474</v>
      </c>
      <c r="F171" s="9" t="s">
        <v>9</v>
      </c>
      <c r="G171" s="27">
        <v>4</v>
      </c>
      <c r="H171" s="28">
        <v>5</v>
      </c>
      <c r="I171" s="28">
        <f t="shared" si="13"/>
        <v>20</v>
      </c>
      <c r="J171" s="8" t="str">
        <f t="shared" si="17"/>
        <v>Önemli Risk</v>
      </c>
      <c r="K171" s="121" t="s">
        <v>51</v>
      </c>
      <c r="L171" s="27">
        <v>1</v>
      </c>
      <c r="M171" s="28">
        <v>5</v>
      </c>
      <c r="N171" s="28">
        <f t="shared" si="14"/>
        <v>5</v>
      </c>
      <c r="O171" s="23" t="str">
        <f t="shared" si="15"/>
        <v>Katlanılabilir Risk</v>
      </c>
      <c r="P171" s="121" t="s">
        <v>564</v>
      </c>
      <c r="Q171" s="122" t="s">
        <v>672</v>
      </c>
      <c r="R171" s="16"/>
    </row>
    <row r="172" spans="1:18" ht="18" customHeight="1" x14ac:dyDescent="0.35">
      <c r="A172" s="111"/>
      <c r="B172" s="138"/>
      <c r="C172" s="151"/>
      <c r="D172" s="121"/>
      <c r="E172" s="121"/>
      <c r="F172" s="9" t="s">
        <v>562</v>
      </c>
      <c r="G172" s="27">
        <v>3</v>
      </c>
      <c r="H172" s="28">
        <v>5</v>
      </c>
      <c r="I172" s="28">
        <f t="shared" si="13"/>
        <v>15</v>
      </c>
      <c r="J172" s="8" t="str">
        <f t="shared" si="17"/>
        <v>Önemli Risk</v>
      </c>
      <c r="K172" s="121"/>
      <c r="L172" s="27">
        <v>1</v>
      </c>
      <c r="M172" s="28">
        <v>5</v>
      </c>
      <c r="N172" s="28">
        <f t="shared" si="14"/>
        <v>5</v>
      </c>
      <c r="O172" s="23" t="str">
        <f t="shared" si="15"/>
        <v>Katlanılabilir Risk</v>
      </c>
      <c r="P172" s="121"/>
      <c r="Q172" s="123"/>
      <c r="R172" s="16"/>
    </row>
    <row r="173" spans="1:18" ht="18" customHeight="1" x14ac:dyDescent="0.35">
      <c r="A173" s="111"/>
      <c r="B173" s="138"/>
      <c r="C173" s="152"/>
      <c r="D173" s="121"/>
      <c r="E173" s="121"/>
      <c r="F173" s="9" t="s">
        <v>563</v>
      </c>
      <c r="G173" s="27">
        <v>3</v>
      </c>
      <c r="H173" s="28">
        <v>5</v>
      </c>
      <c r="I173" s="28">
        <f t="shared" si="13"/>
        <v>15</v>
      </c>
      <c r="J173" s="8" t="str">
        <f t="shared" si="17"/>
        <v>Önemli Risk</v>
      </c>
      <c r="K173" s="121"/>
      <c r="L173" s="27">
        <v>1</v>
      </c>
      <c r="M173" s="28">
        <v>5</v>
      </c>
      <c r="N173" s="28">
        <f t="shared" si="14"/>
        <v>5</v>
      </c>
      <c r="O173" s="23" t="str">
        <f t="shared" si="15"/>
        <v>Katlanılabilir Risk</v>
      </c>
      <c r="P173" s="121"/>
      <c r="Q173" s="124"/>
      <c r="R173" s="16"/>
    </row>
    <row r="174" spans="1:18" ht="16" customHeight="1" x14ac:dyDescent="0.35">
      <c r="A174" s="111">
        <v>56</v>
      </c>
      <c r="B174" s="138" t="s">
        <v>737</v>
      </c>
      <c r="C174" s="153" t="s">
        <v>734</v>
      </c>
      <c r="D174" s="121" t="s">
        <v>49</v>
      </c>
      <c r="E174" s="121" t="s">
        <v>475</v>
      </c>
      <c r="F174" s="9" t="s">
        <v>584</v>
      </c>
      <c r="G174" s="27">
        <v>4</v>
      </c>
      <c r="H174" s="28">
        <v>4</v>
      </c>
      <c r="I174" s="28">
        <f t="shared" si="13"/>
        <v>16</v>
      </c>
      <c r="J174" s="8" t="str">
        <f t="shared" si="17"/>
        <v>Önemli Risk</v>
      </c>
      <c r="K174" s="121" t="s">
        <v>53</v>
      </c>
      <c r="L174" s="27">
        <v>1</v>
      </c>
      <c r="M174" s="28">
        <v>4</v>
      </c>
      <c r="N174" s="28">
        <f t="shared" si="14"/>
        <v>4</v>
      </c>
      <c r="O174" s="23" t="str">
        <f t="shared" si="15"/>
        <v>Katlanılabilir Risk</v>
      </c>
      <c r="P174" s="121" t="s">
        <v>564</v>
      </c>
      <c r="Q174" s="122" t="s">
        <v>672</v>
      </c>
      <c r="R174" s="16"/>
    </row>
    <row r="175" spans="1:18" ht="16" customHeight="1" x14ac:dyDescent="0.35">
      <c r="A175" s="111"/>
      <c r="B175" s="138"/>
      <c r="C175" s="154"/>
      <c r="D175" s="121"/>
      <c r="E175" s="121"/>
      <c r="F175" s="9" t="s">
        <v>585</v>
      </c>
      <c r="G175" s="27">
        <v>4</v>
      </c>
      <c r="H175" s="28">
        <v>3</v>
      </c>
      <c r="I175" s="28">
        <f t="shared" si="13"/>
        <v>12</v>
      </c>
      <c r="J175" s="8" t="str">
        <f t="shared" si="17"/>
        <v>Orta Düzeyde Risk</v>
      </c>
      <c r="K175" s="121"/>
      <c r="L175" s="27">
        <v>1</v>
      </c>
      <c r="M175" s="28">
        <v>4</v>
      </c>
      <c r="N175" s="28">
        <f t="shared" si="14"/>
        <v>4</v>
      </c>
      <c r="O175" s="23" t="str">
        <f t="shared" si="15"/>
        <v>Katlanılabilir Risk</v>
      </c>
      <c r="P175" s="121"/>
      <c r="Q175" s="123"/>
      <c r="R175" s="16"/>
    </row>
    <row r="176" spans="1:18" ht="16" customHeight="1" x14ac:dyDescent="0.35">
      <c r="A176" s="111"/>
      <c r="B176" s="138"/>
      <c r="C176" s="155"/>
      <c r="D176" s="121"/>
      <c r="E176" s="121"/>
      <c r="F176" s="9" t="s">
        <v>582</v>
      </c>
      <c r="G176" s="27">
        <v>4</v>
      </c>
      <c r="H176" s="28">
        <v>3</v>
      </c>
      <c r="I176" s="28">
        <f t="shared" si="13"/>
        <v>12</v>
      </c>
      <c r="J176" s="8" t="str">
        <f t="shared" si="17"/>
        <v>Orta Düzeyde Risk</v>
      </c>
      <c r="K176" s="121"/>
      <c r="L176" s="27">
        <v>1</v>
      </c>
      <c r="M176" s="28">
        <v>4</v>
      </c>
      <c r="N176" s="28">
        <f t="shared" si="14"/>
        <v>4</v>
      </c>
      <c r="O176" s="23" t="str">
        <f t="shared" si="15"/>
        <v>Katlanılabilir Risk</v>
      </c>
      <c r="P176" s="121"/>
      <c r="Q176" s="124"/>
      <c r="R176" s="16"/>
    </row>
    <row r="177" spans="1:18" s="14" customFormat="1" ht="18" customHeight="1" x14ac:dyDescent="0.35">
      <c r="A177" s="111">
        <v>57</v>
      </c>
      <c r="B177" s="138" t="s">
        <v>737</v>
      </c>
      <c r="C177" s="150" t="s">
        <v>734</v>
      </c>
      <c r="D177" s="238" t="s">
        <v>54</v>
      </c>
      <c r="E177" s="238" t="s">
        <v>52</v>
      </c>
      <c r="F177" s="33" t="s">
        <v>239</v>
      </c>
      <c r="G177" s="34">
        <v>4</v>
      </c>
      <c r="H177" s="34">
        <v>5</v>
      </c>
      <c r="I177" s="28">
        <f t="shared" si="13"/>
        <v>20</v>
      </c>
      <c r="J177" s="8" t="str">
        <f t="shared" si="17"/>
        <v>Önemli Risk</v>
      </c>
      <c r="K177" s="238" t="s">
        <v>55</v>
      </c>
      <c r="L177" s="34">
        <v>2</v>
      </c>
      <c r="M177" s="34">
        <v>3</v>
      </c>
      <c r="N177" s="28">
        <f t="shared" si="14"/>
        <v>6</v>
      </c>
      <c r="O177" s="13" t="str">
        <f t="shared" si="15"/>
        <v>Katlanılabilir Risk</v>
      </c>
      <c r="P177" s="121" t="s">
        <v>564</v>
      </c>
      <c r="Q177" s="122" t="s">
        <v>672</v>
      </c>
      <c r="R177" s="29"/>
    </row>
    <row r="178" spans="1:18" s="14" customFormat="1" ht="18" customHeight="1" x14ac:dyDescent="0.35">
      <c r="A178" s="111"/>
      <c r="B178" s="138"/>
      <c r="C178" s="151"/>
      <c r="D178" s="238"/>
      <c r="E178" s="238"/>
      <c r="F178" s="33" t="s">
        <v>562</v>
      </c>
      <c r="G178" s="34">
        <v>4</v>
      </c>
      <c r="H178" s="34">
        <v>5</v>
      </c>
      <c r="I178" s="28">
        <f t="shared" si="13"/>
        <v>20</v>
      </c>
      <c r="J178" s="8" t="str">
        <f t="shared" si="17"/>
        <v>Önemli Risk</v>
      </c>
      <c r="K178" s="238"/>
      <c r="L178" s="34">
        <v>2</v>
      </c>
      <c r="M178" s="34">
        <v>3</v>
      </c>
      <c r="N178" s="28">
        <f t="shared" si="14"/>
        <v>6</v>
      </c>
      <c r="O178" s="13" t="str">
        <f t="shared" si="15"/>
        <v>Katlanılabilir Risk</v>
      </c>
      <c r="P178" s="121"/>
      <c r="Q178" s="123"/>
      <c r="R178" s="29"/>
    </row>
    <row r="179" spans="1:18" s="14" customFormat="1" ht="18" customHeight="1" x14ac:dyDescent="0.35">
      <c r="A179" s="111"/>
      <c r="B179" s="138"/>
      <c r="C179" s="152"/>
      <c r="D179" s="238"/>
      <c r="E179" s="238"/>
      <c r="F179" s="33" t="s">
        <v>563</v>
      </c>
      <c r="G179" s="34">
        <v>4</v>
      </c>
      <c r="H179" s="34">
        <v>5</v>
      </c>
      <c r="I179" s="28">
        <f t="shared" si="13"/>
        <v>20</v>
      </c>
      <c r="J179" s="8" t="str">
        <f t="shared" si="17"/>
        <v>Önemli Risk</v>
      </c>
      <c r="K179" s="238"/>
      <c r="L179" s="34">
        <v>2</v>
      </c>
      <c r="M179" s="34">
        <v>3</v>
      </c>
      <c r="N179" s="28">
        <f t="shared" si="14"/>
        <v>6</v>
      </c>
      <c r="O179" s="13" t="str">
        <f t="shared" si="15"/>
        <v>Katlanılabilir Risk</v>
      </c>
      <c r="P179" s="121"/>
      <c r="Q179" s="124"/>
      <c r="R179" s="29"/>
    </row>
    <row r="180" spans="1:18" ht="20" customHeight="1" x14ac:dyDescent="0.35">
      <c r="A180" s="111">
        <v>58</v>
      </c>
      <c r="B180" s="138" t="s">
        <v>737</v>
      </c>
      <c r="C180" s="156" t="s">
        <v>734</v>
      </c>
      <c r="D180" s="121" t="s">
        <v>56</v>
      </c>
      <c r="E180" s="121" t="s">
        <v>52</v>
      </c>
      <c r="F180" s="9" t="s">
        <v>9</v>
      </c>
      <c r="G180" s="27">
        <v>4</v>
      </c>
      <c r="H180" s="28">
        <v>4</v>
      </c>
      <c r="I180" s="28">
        <f t="shared" si="13"/>
        <v>16</v>
      </c>
      <c r="J180" s="8" t="str">
        <f t="shared" si="17"/>
        <v>Önemli Risk</v>
      </c>
      <c r="K180" s="121" t="s">
        <v>57</v>
      </c>
      <c r="L180" s="27">
        <v>1</v>
      </c>
      <c r="M180" s="28">
        <v>4</v>
      </c>
      <c r="N180" s="28">
        <f t="shared" si="14"/>
        <v>4</v>
      </c>
      <c r="O180" s="23" t="str">
        <f t="shared" si="15"/>
        <v>Katlanılabilir Risk</v>
      </c>
      <c r="P180" s="121" t="s">
        <v>564</v>
      </c>
      <c r="Q180" s="122" t="s">
        <v>672</v>
      </c>
      <c r="R180" s="16"/>
    </row>
    <row r="181" spans="1:18" ht="20" customHeight="1" x14ac:dyDescent="0.35">
      <c r="A181" s="111"/>
      <c r="B181" s="138"/>
      <c r="C181" s="157"/>
      <c r="D181" s="121"/>
      <c r="E181" s="121"/>
      <c r="F181" s="9" t="s">
        <v>585</v>
      </c>
      <c r="G181" s="27">
        <v>4</v>
      </c>
      <c r="H181" s="28">
        <v>3</v>
      </c>
      <c r="I181" s="28">
        <f t="shared" si="13"/>
        <v>12</v>
      </c>
      <c r="J181" s="8" t="str">
        <f t="shared" si="17"/>
        <v>Orta Düzeyde Risk</v>
      </c>
      <c r="K181" s="121"/>
      <c r="L181" s="27">
        <v>1</v>
      </c>
      <c r="M181" s="28">
        <v>4</v>
      </c>
      <c r="N181" s="28">
        <f t="shared" si="14"/>
        <v>4</v>
      </c>
      <c r="O181" s="23" t="str">
        <f t="shared" si="15"/>
        <v>Katlanılabilir Risk</v>
      </c>
      <c r="P181" s="121"/>
      <c r="Q181" s="123"/>
      <c r="R181" s="16"/>
    </row>
    <row r="182" spans="1:18" ht="20" customHeight="1" x14ac:dyDescent="0.35">
      <c r="A182" s="111"/>
      <c r="B182" s="138"/>
      <c r="C182" s="158"/>
      <c r="D182" s="121"/>
      <c r="E182" s="121"/>
      <c r="F182" s="9" t="s">
        <v>582</v>
      </c>
      <c r="G182" s="27">
        <v>4</v>
      </c>
      <c r="H182" s="28">
        <v>3</v>
      </c>
      <c r="I182" s="28">
        <f t="shared" si="13"/>
        <v>12</v>
      </c>
      <c r="J182" s="8" t="str">
        <f t="shared" si="17"/>
        <v>Orta Düzeyde Risk</v>
      </c>
      <c r="K182" s="121"/>
      <c r="L182" s="27">
        <v>1</v>
      </c>
      <c r="M182" s="28">
        <v>4</v>
      </c>
      <c r="N182" s="28">
        <f t="shared" si="14"/>
        <v>4</v>
      </c>
      <c r="O182" s="23" t="str">
        <f t="shared" si="15"/>
        <v>Katlanılabilir Risk</v>
      </c>
      <c r="P182" s="121"/>
      <c r="Q182" s="124"/>
      <c r="R182" s="16"/>
    </row>
    <row r="183" spans="1:18" ht="21.5" customHeight="1" x14ac:dyDescent="0.35">
      <c r="A183" s="111">
        <v>59</v>
      </c>
      <c r="B183" s="138" t="s">
        <v>737</v>
      </c>
      <c r="C183" s="156" t="s">
        <v>734</v>
      </c>
      <c r="D183" s="121" t="s">
        <v>58</v>
      </c>
      <c r="E183" s="121" t="s">
        <v>59</v>
      </c>
      <c r="F183" s="9" t="s">
        <v>9</v>
      </c>
      <c r="G183" s="27">
        <v>4</v>
      </c>
      <c r="H183" s="28">
        <v>4</v>
      </c>
      <c r="I183" s="28">
        <f t="shared" si="13"/>
        <v>16</v>
      </c>
      <c r="J183" s="8" t="str">
        <f t="shared" si="17"/>
        <v>Önemli Risk</v>
      </c>
      <c r="K183" s="121" t="s">
        <v>60</v>
      </c>
      <c r="L183" s="27">
        <v>2</v>
      </c>
      <c r="M183" s="28">
        <v>3</v>
      </c>
      <c r="N183" s="28">
        <f t="shared" si="14"/>
        <v>6</v>
      </c>
      <c r="O183" s="23" t="str">
        <f t="shared" si="15"/>
        <v>Katlanılabilir Risk</v>
      </c>
      <c r="P183" s="121" t="s">
        <v>564</v>
      </c>
      <c r="Q183" s="122" t="s">
        <v>672</v>
      </c>
      <c r="R183" s="16"/>
    </row>
    <row r="184" spans="1:18" ht="21.5" customHeight="1" x14ac:dyDescent="0.35">
      <c r="A184" s="111"/>
      <c r="B184" s="138"/>
      <c r="C184" s="157"/>
      <c r="D184" s="121"/>
      <c r="E184" s="121"/>
      <c r="F184" s="9" t="s">
        <v>562</v>
      </c>
      <c r="G184" s="27">
        <v>3</v>
      </c>
      <c r="H184" s="28">
        <v>4</v>
      </c>
      <c r="I184" s="28">
        <f t="shared" ref="I184:I247" si="18">G184*H184</f>
        <v>12</v>
      </c>
      <c r="J184" s="8" t="str">
        <f t="shared" si="17"/>
        <v>Orta Düzeyde Risk</v>
      </c>
      <c r="K184" s="121"/>
      <c r="L184" s="27">
        <v>2</v>
      </c>
      <c r="M184" s="28">
        <v>3</v>
      </c>
      <c r="N184" s="28">
        <f t="shared" si="14"/>
        <v>6</v>
      </c>
      <c r="O184" s="23" t="str">
        <f t="shared" si="15"/>
        <v>Katlanılabilir Risk</v>
      </c>
      <c r="P184" s="121"/>
      <c r="Q184" s="123"/>
      <c r="R184" s="16"/>
    </row>
    <row r="185" spans="1:18" ht="21.5" customHeight="1" x14ac:dyDescent="0.35">
      <c r="A185" s="111"/>
      <c r="B185" s="138"/>
      <c r="C185" s="158"/>
      <c r="D185" s="121"/>
      <c r="E185" s="121"/>
      <c r="F185" s="9" t="s">
        <v>563</v>
      </c>
      <c r="G185" s="27">
        <v>3</v>
      </c>
      <c r="H185" s="28">
        <v>3</v>
      </c>
      <c r="I185" s="28">
        <f t="shared" si="18"/>
        <v>9</v>
      </c>
      <c r="J185" s="8" t="str">
        <f t="shared" si="17"/>
        <v>Orta Düzeyde Risk</v>
      </c>
      <c r="K185" s="121"/>
      <c r="L185" s="27">
        <v>2</v>
      </c>
      <c r="M185" s="28">
        <v>3</v>
      </c>
      <c r="N185" s="28">
        <f t="shared" si="14"/>
        <v>6</v>
      </c>
      <c r="O185" s="23" t="str">
        <f t="shared" si="15"/>
        <v>Katlanılabilir Risk</v>
      </c>
      <c r="P185" s="121"/>
      <c r="Q185" s="124"/>
      <c r="R185" s="16"/>
    </row>
    <row r="186" spans="1:18" s="14" customFormat="1" ht="21" customHeight="1" x14ac:dyDescent="0.35">
      <c r="A186" s="111">
        <v>60</v>
      </c>
      <c r="B186" s="138" t="s">
        <v>737</v>
      </c>
      <c r="C186" s="156" t="s">
        <v>734</v>
      </c>
      <c r="D186" s="238" t="s">
        <v>64</v>
      </c>
      <c r="E186" s="238" t="s">
        <v>65</v>
      </c>
      <c r="F186" s="33" t="s">
        <v>9</v>
      </c>
      <c r="G186" s="35">
        <v>4</v>
      </c>
      <c r="H186" s="34">
        <v>4</v>
      </c>
      <c r="I186" s="28">
        <f t="shared" si="18"/>
        <v>16</v>
      </c>
      <c r="J186" s="8" t="str">
        <f t="shared" si="17"/>
        <v>Önemli Risk</v>
      </c>
      <c r="K186" s="238" t="s">
        <v>66</v>
      </c>
      <c r="L186" s="35">
        <v>3</v>
      </c>
      <c r="M186" s="34">
        <v>2</v>
      </c>
      <c r="N186" s="28">
        <f t="shared" si="14"/>
        <v>6</v>
      </c>
      <c r="O186" s="13" t="str">
        <f t="shared" si="15"/>
        <v>Katlanılabilir Risk</v>
      </c>
      <c r="P186" s="121" t="s">
        <v>564</v>
      </c>
      <c r="Q186" s="122" t="s">
        <v>672</v>
      </c>
      <c r="R186" s="29"/>
    </row>
    <row r="187" spans="1:18" s="14" customFormat="1" ht="21" customHeight="1" x14ac:dyDescent="0.35">
      <c r="A187" s="111"/>
      <c r="B187" s="138"/>
      <c r="C187" s="157"/>
      <c r="D187" s="238"/>
      <c r="E187" s="238"/>
      <c r="F187" s="33" t="s">
        <v>562</v>
      </c>
      <c r="G187" s="35">
        <v>4</v>
      </c>
      <c r="H187" s="34">
        <v>3</v>
      </c>
      <c r="I187" s="28">
        <f t="shared" si="18"/>
        <v>12</v>
      </c>
      <c r="J187" s="8" t="str">
        <f t="shared" si="17"/>
        <v>Orta Düzeyde Risk</v>
      </c>
      <c r="K187" s="238"/>
      <c r="L187" s="35">
        <v>3</v>
      </c>
      <c r="M187" s="34">
        <v>2</v>
      </c>
      <c r="N187" s="28">
        <f t="shared" si="14"/>
        <v>6</v>
      </c>
      <c r="O187" s="13" t="str">
        <f t="shared" si="15"/>
        <v>Katlanılabilir Risk</v>
      </c>
      <c r="P187" s="121"/>
      <c r="Q187" s="123"/>
      <c r="R187" s="29"/>
    </row>
    <row r="188" spans="1:18" s="14" customFormat="1" ht="21" customHeight="1" x14ac:dyDescent="0.35">
      <c r="A188" s="111"/>
      <c r="B188" s="138"/>
      <c r="C188" s="158"/>
      <c r="D188" s="238"/>
      <c r="E188" s="238"/>
      <c r="F188" s="33" t="s">
        <v>582</v>
      </c>
      <c r="G188" s="35">
        <v>4</v>
      </c>
      <c r="H188" s="34">
        <v>2</v>
      </c>
      <c r="I188" s="28">
        <f t="shared" si="18"/>
        <v>8</v>
      </c>
      <c r="J188" s="8" t="str">
        <f t="shared" si="17"/>
        <v>Orta Düzeyde Risk</v>
      </c>
      <c r="K188" s="238"/>
      <c r="L188" s="35">
        <v>3</v>
      </c>
      <c r="M188" s="34">
        <v>2</v>
      </c>
      <c r="N188" s="28">
        <f t="shared" si="14"/>
        <v>6</v>
      </c>
      <c r="O188" s="13" t="str">
        <f t="shared" si="15"/>
        <v>Katlanılabilir Risk</v>
      </c>
      <c r="P188" s="121"/>
      <c r="Q188" s="124"/>
      <c r="R188" s="29"/>
    </row>
    <row r="189" spans="1:18" ht="20.5" customHeight="1" x14ac:dyDescent="0.35">
      <c r="A189" s="111">
        <v>61</v>
      </c>
      <c r="B189" s="138" t="s">
        <v>737</v>
      </c>
      <c r="C189" s="156" t="s">
        <v>734</v>
      </c>
      <c r="D189" s="121" t="s">
        <v>67</v>
      </c>
      <c r="E189" s="121" t="s">
        <v>68</v>
      </c>
      <c r="F189" s="9" t="s">
        <v>9</v>
      </c>
      <c r="G189" s="27">
        <v>4</v>
      </c>
      <c r="H189" s="28">
        <v>4</v>
      </c>
      <c r="I189" s="28">
        <f t="shared" si="18"/>
        <v>16</v>
      </c>
      <c r="J189" s="8" t="str">
        <f t="shared" si="17"/>
        <v>Önemli Risk</v>
      </c>
      <c r="K189" s="121" t="s">
        <v>69</v>
      </c>
      <c r="L189" s="27">
        <v>1</v>
      </c>
      <c r="M189" s="28">
        <v>4</v>
      </c>
      <c r="N189" s="28">
        <f t="shared" si="14"/>
        <v>4</v>
      </c>
      <c r="O189" s="23" t="str">
        <f t="shared" si="15"/>
        <v>Katlanılabilir Risk</v>
      </c>
      <c r="P189" s="121" t="s">
        <v>564</v>
      </c>
      <c r="Q189" s="122" t="s">
        <v>672</v>
      </c>
      <c r="R189" s="16"/>
    </row>
    <row r="190" spans="1:18" ht="20.5" customHeight="1" x14ac:dyDescent="0.35">
      <c r="A190" s="111"/>
      <c r="B190" s="138"/>
      <c r="C190" s="157"/>
      <c r="D190" s="121"/>
      <c r="E190" s="121"/>
      <c r="F190" s="9" t="s">
        <v>562</v>
      </c>
      <c r="G190" s="27">
        <v>4</v>
      </c>
      <c r="H190" s="28">
        <v>3</v>
      </c>
      <c r="I190" s="28">
        <f t="shared" si="18"/>
        <v>12</v>
      </c>
      <c r="J190" s="8" t="str">
        <f t="shared" si="17"/>
        <v>Orta Düzeyde Risk</v>
      </c>
      <c r="K190" s="121"/>
      <c r="L190" s="27">
        <v>1</v>
      </c>
      <c r="M190" s="28">
        <v>3</v>
      </c>
      <c r="N190" s="28">
        <f t="shared" si="14"/>
        <v>3</v>
      </c>
      <c r="O190" s="23" t="str">
        <f t="shared" si="15"/>
        <v>Düşük Risk</v>
      </c>
      <c r="P190" s="121"/>
      <c r="Q190" s="123"/>
      <c r="R190" s="16"/>
    </row>
    <row r="191" spans="1:18" ht="20.5" customHeight="1" x14ac:dyDescent="0.35">
      <c r="A191" s="111"/>
      <c r="B191" s="138"/>
      <c r="C191" s="158"/>
      <c r="D191" s="121"/>
      <c r="E191" s="121"/>
      <c r="F191" s="9" t="s">
        <v>582</v>
      </c>
      <c r="G191" s="27">
        <v>4</v>
      </c>
      <c r="H191" s="28">
        <v>2</v>
      </c>
      <c r="I191" s="28">
        <f t="shared" si="18"/>
        <v>8</v>
      </c>
      <c r="J191" s="8" t="str">
        <f t="shared" si="17"/>
        <v>Orta Düzeyde Risk</v>
      </c>
      <c r="K191" s="121"/>
      <c r="L191" s="27">
        <v>1</v>
      </c>
      <c r="M191" s="28">
        <v>3</v>
      </c>
      <c r="N191" s="28">
        <f t="shared" si="14"/>
        <v>3</v>
      </c>
      <c r="O191" s="23" t="str">
        <f t="shared" si="15"/>
        <v>Düşük Risk</v>
      </c>
      <c r="P191" s="121"/>
      <c r="Q191" s="124"/>
      <c r="R191" s="16"/>
    </row>
    <row r="192" spans="1:18" ht="20" customHeight="1" x14ac:dyDescent="0.35">
      <c r="A192" s="111">
        <v>62</v>
      </c>
      <c r="B192" s="138" t="s">
        <v>737</v>
      </c>
      <c r="C192" s="156" t="s">
        <v>734</v>
      </c>
      <c r="D192" s="121" t="s">
        <v>70</v>
      </c>
      <c r="E192" s="121" t="s">
        <v>65</v>
      </c>
      <c r="F192" s="9" t="s">
        <v>9</v>
      </c>
      <c r="G192" s="27">
        <v>5</v>
      </c>
      <c r="H192" s="28">
        <v>4</v>
      </c>
      <c r="I192" s="28">
        <f t="shared" si="18"/>
        <v>20</v>
      </c>
      <c r="J192" s="8" t="str">
        <f t="shared" si="17"/>
        <v>Önemli Risk</v>
      </c>
      <c r="K192" s="121" t="s">
        <v>71</v>
      </c>
      <c r="L192" s="27">
        <v>1</v>
      </c>
      <c r="M192" s="28">
        <v>4</v>
      </c>
      <c r="N192" s="28">
        <f t="shared" si="14"/>
        <v>4</v>
      </c>
      <c r="O192" s="23" t="str">
        <f t="shared" si="15"/>
        <v>Katlanılabilir Risk</v>
      </c>
      <c r="P192" s="121" t="s">
        <v>564</v>
      </c>
      <c r="Q192" s="122" t="s">
        <v>672</v>
      </c>
      <c r="R192" s="16"/>
    </row>
    <row r="193" spans="1:18" ht="20" customHeight="1" x14ac:dyDescent="0.35">
      <c r="A193" s="111"/>
      <c r="B193" s="138"/>
      <c r="C193" s="157"/>
      <c r="D193" s="121"/>
      <c r="E193" s="121"/>
      <c r="F193" s="9" t="s">
        <v>562</v>
      </c>
      <c r="G193" s="27">
        <v>4</v>
      </c>
      <c r="H193" s="28">
        <v>4</v>
      </c>
      <c r="I193" s="28">
        <f t="shared" si="18"/>
        <v>16</v>
      </c>
      <c r="J193" s="8" t="str">
        <f t="shared" si="17"/>
        <v>Önemli Risk</v>
      </c>
      <c r="K193" s="121"/>
      <c r="L193" s="27">
        <v>1</v>
      </c>
      <c r="M193" s="28">
        <v>4</v>
      </c>
      <c r="N193" s="28">
        <f t="shared" si="14"/>
        <v>4</v>
      </c>
      <c r="O193" s="23" t="str">
        <f t="shared" si="15"/>
        <v>Katlanılabilir Risk</v>
      </c>
      <c r="P193" s="121"/>
      <c r="Q193" s="123"/>
      <c r="R193" s="16"/>
    </row>
    <row r="194" spans="1:18" ht="20" customHeight="1" x14ac:dyDescent="0.35">
      <c r="A194" s="111"/>
      <c r="B194" s="138"/>
      <c r="C194" s="158"/>
      <c r="D194" s="121"/>
      <c r="E194" s="121"/>
      <c r="F194" s="9" t="s">
        <v>563</v>
      </c>
      <c r="G194" s="27">
        <v>4</v>
      </c>
      <c r="H194" s="28">
        <v>4</v>
      </c>
      <c r="I194" s="28">
        <f t="shared" si="18"/>
        <v>16</v>
      </c>
      <c r="J194" s="8" t="str">
        <f t="shared" si="17"/>
        <v>Önemli Risk</v>
      </c>
      <c r="K194" s="121"/>
      <c r="L194" s="27">
        <v>1</v>
      </c>
      <c r="M194" s="28">
        <v>4</v>
      </c>
      <c r="N194" s="28">
        <f t="shared" si="14"/>
        <v>4</v>
      </c>
      <c r="O194" s="23" t="str">
        <f t="shared" si="15"/>
        <v>Katlanılabilir Risk</v>
      </c>
      <c r="P194" s="121"/>
      <c r="Q194" s="124"/>
      <c r="R194" s="16"/>
    </row>
    <row r="195" spans="1:18" ht="21" customHeight="1" x14ac:dyDescent="0.35">
      <c r="A195" s="111">
        <v>63</v>
      </c>
      <c r="B195" s="138" t="s">
        <v>737</v>
      </c>
      <c r="C195" s="156" t="s">
        <v>734</v>
      </c>
      <c r="D195" s="121" t="s">
        <v>72</v>
      </c>
      <c r="E195" s="121" t="s">
        <v>477</v>
      </c>
      <c r="F195" s="9" t="s">
        <v>148</v>
      </c>
      <c r="G195" s="27">
        <v>3</v>
      </c>
      <c r="H195" s="28">
        <v>5</v>
      </c>
      <c r="I195" s="28">
        <f t="shared" si="18"/>
        <v>15</v>
      </c>
      <c r="J195" s="8" t="str">
        <f t="shared" si="17"/>
        <v>Önemli Risk</v>
      </c>
      <c r="K195" s="121" t="s">
        <v>74</v>
      </c>
      <c r="L195" s="27">
        <v>1</v>
      </c>
      <c r="M195" s="28">
        <v>5</v>
      </c>
      <c r="N195" s="28">
        <f t="shared" si="14"/>
        <v>5</v>
      </c>
      <c r="O195" s="23" t="str">
        <f t="shared" si="15"/>
        <v>Katlanılabilir Risk</v>
      </c>
      <c r="P195" s="121" t="s">
        <v>564</v>
      </c>
      <c r="Q195" s="122" t="s">
        <v>672</v>
      </c>
      <c r="R195" s="16"/>
    </row>
    <row r="196" spans="1:18" ht="21" customHeight="1" x14ac:dyDescent="0.35">
      <c r="A196" s="111"/>
      <c r="B196" s="138"/>
      <c r="C196" s="157"/>
      <c r="D196" s="121"/>
      <c r="E196" s="121"/>
      <c r="F196" s="9" t="s">
        <v>585</v>
      </c>
      <c r="G196" s="27">
        <v>3</v>
      </c>
      <c r="H196" s="28">
        <v>4</v>
      </c>
      <c r="I196" s="28">
        <f t="shared" si="18"/>
        <v>12</v>
      </c>
      <c r="J196" s="8" t="str">
        <f t="shared" si="17"/>
        <v>Orta Düzeyde Risk</v>
      </c>
      <c r="K196" s="121"/>
      <c r="L196" s="27">
        <v>1</v>
      </c>
      <c r="M196" s="28">
        <v>4</v>
      </c>
      <c r="N196" s="28">
        <f t="shared" si="14"/>
        <v>4</v>
      </c>
      <c r="O196" s="23" t="str">
        <f t="shared" si="15"/>
        <v>Katlanılabilir Risk</v>
      </c>
      <c r="P196" s="121"/>
      <c r="Q196" s="123"/>
      <c r="R196" s="16"/>
    </row>
    <row r="197" spans="1:18" ht="21" customHeight="1" x14ac:dyDescent="0.35">
      <c r="A197" s="111"/>
      <c r="B197" s="138"/>
      <c r="C197" s="158"/>
      <c r="D197" s="121"/>
      <c r="E197" s="121"/>
      <c r="F197" s="9" t="s">
        <v>563</v>
      </c>
      <c r="G197" s="27">
        <v>3</v>
      </c>
      <c r="H197" s="28">
        <v>3</v>
      </c>
      <c r="I197" s="28">
        <f t="shared" si="18"/>
        <v>9</v>
      </c>
      <c r="J197" s="8" t="str">
        <f t="shared" si="17"/>
        <v>Orta Düzeyde Risk</v>
      </c>
      <c r="K197" s="121"/>
      <c r="L197" s="27">
        <v>1</v>
      </c>
      <c r="M197" s="28">
        <v>2</v>
      </c>
      <c r="N197" s="28">
        <f t="shared" si="14"/>
        <v>2</v>
      </c>
      <c r="O197" s="23" t="str">
        <f t="shared" si="15"/>
        <v>Düşük Risk</v>
      </c>
      <c r="P197" s="121"/>
      <c r="Q197" s="124"/>
      <c r="R197" s="16"/>
    </row>
    <row r="198" spans="1:18" ht="20.5" customHeight="1" x14ac:dyDescent="0.35">
      <c r="A198" s="111">
        <v>64</v>
      </c>
      <c r="B198" s="138" t="s">
        <v>737</v>
      </c>
      <c r="C198" s="156" t="s">
        <v>734</v>
      </c>
      <c r="D198" s="121" t="s">
        <v>75</v>
      </c>
      <c r="E198" s="121" t="s">
        <v>478</v>
      </c>
      <c r="F198" s="9" t="s">
        <v>586</v>
      </c>
      <c r="G198" s="27">
        <v>5</v>
      </c>
      <c r="H198" s="28">
        <v>4</v>
      </c>
      <c r="I198" s="28">
        <f t="shared" si="18"/>
        <v>20</v>
      </c>
      <c r="J198" s="8" t="str">
        <f t="shared" si="17"/>
        <v>Önemli Risk</v>
      </c>
      <c r="K198" s="121" t="s">
        <v>76</v>
      </c>
      <c r="L198" s="27">
        <v>2</v>
      </c>
      <c r="M198" s="28">
        <v>2</v>
      </c>
      <c r="N198" s="28">
        <f t="shared" si="14"/>
        <v>4</v>
      </c>
      <c r="O198" s="23" t="str">
        <f t="shared" si="15"/>
        <v>Katlanılabilir Risk</v>
      </c>
      <c r="P198" s="121" t="s">
        <v>564</v>
      </c>
      <c r="Q198" s="122" t="s">
        <v>672</v>
      </c>
      <c r="R198" s="16"/>
    </row>
    <row r="199" spans="1:18" ht="20.5" customHeight="1" x14ac:dyDescent="0.35">
      <c r="A199" s="111"/>
      <c r="B199" s="138"/>
      <c r="C199" s="157"/>
      <c r="D199" s="121"/>
      <c r="E199" s="121"/>
      <c r="F199" s="9" t="s">
        <v>562</v>
      </c>
      <c r="G199" s="27">
        <v>5</v>
      </c>
      <c r="H199" s="28">
        <v>3</v>
      </c>
      <c r="I199" s="28">
        <f t="shared" si="18"/>
        <v>15</v>
      </c>
      <c r="J199" s="8" t="str">
        <f t="shared" si="17"/>
        <v>Önemli Risk</v>
      </c>
      <c r="K199" s="121"/>
      <c r="L199" s="27">
        <v>2</v>
      </c>
      <c r="M199" s="28">
        <v>3</v>
      </c>
      <c r="N199" s="28">
        <f t="shared" si="14"/>
        <v>6</v>
      </c>
      <c r="O199" s="23" t="str">
        <f t="shared" si="15"/>
        <v>Katlanılabilir Risk</v>
      </c>
      <c r="P199" s="121"/>
      <c r="Q199" s="123"/>
      <c r="R199" s="16"/>
    </row>
    <row r="200" spans="1:18" ht="20.5" customHeight="1" x14ac:dyDescent="0.35">
      <c r="A200" s="111"/>
      <c r="B200" s="138"/>
      <c r="C200" s="158"/>
      <c r="D200" s="121"/>
      <c r="E200" s="121"/>
      <c r="F200" s="9" t="s">
        <v>582</v>
      </c>
      <c r="G200" s="27">
        <v>4</v>
      </c>
      <c r="H200" s="28">
        <v>3</v>
      </c>
      <c r="I200" s="28">
        <f t="shared" si="18"/>
        <v>12</v>
      </c>
      <c r="J200" s="8" t="str">
        <f t="shared" si="17"/>
        <v>Orta Düzeyde Risk</v>
      </c>
      <c r="K200" s="121"/>
      <c r="L200" s="27">
        <v>2</v>
      </c>
      <c r="M200" s="28">
        <v>2</v>
      </c>
      <c r="N200" s="28">
        <f t="shared" si="14"/>
        <v>4</v>
      </c>
      <c r="O200" s="23" t="str">
        <f t="shared" si="15"/>
        <v>Katlanılabilir Risk</v>
      </c>
      <c r="P200" s="121"/>
      <c r="Q200" s="124"/>
      <c r="R200" s="16"/>
    </row>
    <row r="201" spans="1:18" ht="20" customHeight="1" x14ac:dyDescent="0.35">
      <c r="A201" s="111">
        <v>65</v>
      </c>
      <c r="B201" s="138" t="s">
        <v>737</v>
      </c>
      <c r="C201" s="156" t="s">
        <v>734</v>
      </c>
      <c r="D201" s="121" t="s">
        <v>77</v>
      </c>
      <c r="E201" s="121" t="s">
        <v>78</v>
      </c>
      <c r="F201" s="9" t="s">
        <v>9</v>
      </c>
      <c r="G201" s="27">
        <v>3</v>
      </c>
      <c r="H201" s="28">
        <v>4</v>
      </c>
      <c r="I201" s="28">
        <f t="shared" si="18"/>
        <v>12</v>
      </c>
      <c r="J201" s="8" t="str">
        <f t="shared" si="17"/>
        <v>Orta Düzeyde Risk</v>
      </c>
      <c r="K201" s="121" t="s">
        <v>79</v>
      </c>
      <c r="L201" s="27">
        <v>1</v>
      </c>
      <c r="M201" s="28">
        <v>4</v>
      </c>
      <c r="N201" s="28">
        <f t="shared" si="14"/>
        <v>4</v>
      </c>
      <c r="O201" s="23" t="str">
        <f t="shared" si="15"/>
        <v>Katlanılabilir Risk</v>
      </c>
      <c r="P201" s="121" t="s">
        <v>673</v>
      </c>
      <c r="Q201" s="122" t="s">
        <v>672</v>
      </c>
      <c r="R201" s="16"/>
    </row>
    <row r="202" spans="1:18" ht="20" customHeight="1" x14ac:dyDescent="0.35">
      <c r="A202" s="111"/>
      <c r="B202" s="138"/>
      <c r="C202" s="157"/>
      <c r="D202" s="121"/>
      <c r="E202" s="121"/>
      <c r="F202" s="9" t="s">
        <v>562</v>
      </c>
      <c r="G202" s="27">
        <v>3</v>
      </c>
      <c r="H202" s="28">
        <v>3</v>
      </c>
      <c r="I202" s="28">
        <f t="shared" si="18"/>
        <v>9</v>
      </c>
      <c r="J202" s="8" t="str">
        <f t="shared" si="17"/>
        <v>Orta Düzeyde Risk</v>
      </c>
      <c r="K202" s="121"/>
      <c r="L202" s="27">
        <v>1</v>
      </c>
      <c r="M202" s="28">
        <v>3</v>
      </c>
      <c r="N202" s="28">
        <f t="shared" si="14"/>
        <v>3</v>
      </c>
      <c r="O202" s="23" t="str">
        <f t="shared" si="15"/>
        <v>Düşük Risk</v>
      </c>
      <c r="P202" s="121"/>
      <c r="Q202" s="123"/>
      <c r="R202" s="16"/>
    </row>
    <row r="203" spans="1:18" ht="20" customHeight="1" x14ac:dyDescent="0.35">
      <c r="A203" s="111"/>
      <c r="B203" s="138"/>
      <c r="C203" s="158"/>
      <c r="D203" s="121"/>
      <c r="E203" s="121"/>
      <c r="F203" s="9" t="s">
        <v>563</v>
      </c>
      <c r="G203" s="27">
        <v>3</v>
      </c>
      <c r="H203" s="28">
        <v>3</v>
      </c>
      <c r="I203" s="28">
        <f t="shared" si="18"/>
        <v>9</v>
      </c>
      <c r="J203" s="8" t="str">
        <f t="shared" si="17"/>
        <v>Orta Düzeyde Risk</v>
      </c>
      <c r="K203" s="121"/>
      <c r="L203" s="27">
        <v>1</v>
      </c>
      <c r="M203" s="28">
        <v>2</v>
      </c>
      <c r="N203" s="28">
        <f t="shared" si="14"/>
        <v>2</v>
      </c>
      <c r="O203" s="23" t="str">
        <f t="shared" si="15"/>
        <v>Düşük Risk</v>
      </c>
      <c r="P203" s="121"/>
      <c r="Q203" s="124"/>
      <c r="R203" s="16"/>
    </row>
    <row r="204" spans="1:18" ht="20.25" customHeight="1" x14ac:dyDescent="0.35">
      <c r="A204" s="111">
        <v>66</v>
      </c>
      <c r="B204" s="138" t="s">
        <v>737</v>
      </c>
      <c r="C204" s="182" t="s">
        <v>552</v>
      </c>
      <c r="D204" s="121" t="s">
        <v>80</v>
      </c>
      <c r="E204" s="121" t="s">
        <v>81</v>
      </c>
      <c r="F204" s="9" t="s">
        <v>9</v>
      </c>
      <c r="G204" s="27">
        <v>3</v>
      </c>
      <c r="H204" s="28">
        <v>4</v>
      </c>
      <c r="I204" s="28">
        <f t="shared" si="18"/>
        <v>12</v>
      </c>
      <c r="J204" s="8" t="str">
        <f t="shared" si="17"/>
        <v>Orta Düzeyde Risk</v>
      </c>
      <c r="K204" s="121" t="s">
        <v>82</v>
      </c>
      <c r="L204" s="27">
        <v>1</v>
      </c>
      <c r="M204" s="28">
        <v>4</v>
      </c>
      <c r="N204" s="28">
        <f t="shared" si="14"/>
        <v>4</v>
      </c>
      <c r="O204" s="23" t="str">
        <f t="shared" si="15"/>
        <v>Katlanılabilir Risk</v>
      </c>
      <c r="P204" s="121" t="s">
        <v>673</v>
      </c>
      <c r="Q204" s="122" t="s">
        <v>672</v>
      </c>
      <c r="R204" s="16"/>
    </row>
    <row r="205" spans="1:18" ht="18" customHeight="1" x14ac:dyDescent="0.35">
      <c r="A205" s="111"/>
      <c r="B205" s="138"/>
      <c r="C205" s="96"/>
      <c r="D205" s="121"/>
      <c r="E205" s="121"/>
      <c r="F205" s="9" t="s">
        <v>562</v>
      </c>
      <c r="G205" s="27">
        <v>3</v>
      </c>
      <c r="H205" s="28">
        <v>3</v>
      </c>
      <c r="I205" s="28">
        <f t="shared" si="18"/>
        <v>9</v>
      </c>
      <c r="J205" s="8" t="str">
        <f t="shared" si="17"/>
        <v>Orta Düzeyde Risk</v>
      </c>
      <c r="K205" s="121"/>
      <c r="L205" s="27">
        <v>1</v>
      </c>
      <c r="M205" s="28">
        <v>3</v>
      </c>
      <c r="N205" s="28">
        <f t="shared" si="14"/>
        <v>3</v>
      </c>
      <c r="O205" s="23" t="str">
        <f t="shared" si="15"/>
        <v>Düşük Risk</v>
      </c>
      <c r="P205" s="121"/>
      <c r="Q205" s="123"/>
      <c r="R205" s="16"/>
    </row>
    <row r="206" spans="1:18" ht="17.25" customHeight="1" x14ac:dyDescent="0.35">
      <c r="A206" s="111"/>
      <c r="B206" s="138"/>
      <c r="C206" s="96"/>
      <c r="D206" s="121"/>
      <c r="E206" s="121"/>
      <c r="F206" s="9" t="s">
        <v>563</v>
      </c>
      <c r="G206" s="27">
        <v>3</v>
      </c>
      <c r="H206" s="28">
        <v>3</v>
      </c>
      <c r="I206" s="28">
        <f t="shared" si="18"/>
        <v>9</v>
      </c>
      <c r="J206" s="8" t="str">
        <f t="shared" si="17"/>
        <v>Orta Düzeyde Risk</v>
      </c>
      <c r="K206" s="121"/>
      <c r="L206" s="27">
        <v>1</v>
      </c>
      <c r="M206" s="28">
        <v>3</v>
      </c>
      <c r="N206" s="28">
        <f t="shared" si="14"/>
        <v>3</v>
      </c>
      <c r="O206" s="23" t="str">
        <f t="shared" si="15"/>
        <v>Düşük Risk</v>
      </c>
      <c r="P206" s="121"/>
      <c r="Q206" s="124"/>
      <c r="R206" s="16"/>
    </row>
    <row r="207" spans="1:18" ht="26.25" customHeight="1" x14ac:dyDescent="0.35">
      <c r="A207" s="111">
        <v>67</v>
      </c>
      <c r="B207" s="138" t="s">
        <v>737</v>
      </c>
      <c r="C207" s="96"/>
      <c r="D207" s="121" t="s">
        <v>83</v>
      </c>
      <c r="E207" s="121" t="s">
        <v>84</v>
      </c>
      <c r="F207" s="9" t="s">
        <v>9</v>
      </c>
      <c r="G207" s="28">
        <v>5</v>
      </c>
      <c r="H207" s="28">
        <v>4</v>
      </c>
      <c r="I207" s="28">
        <f t="shared" si="18"/>
        <v>20</v>
      </c>
      <c r="J207" s="8" t="str">
        <f t="shared" si="17"/>
        <v>Önemli Risk</v>
      </c>
      <c r="K207" s="121" t="s">
        <v>85</v>
      </c>
      <c r="L207" s="28">
        <v>2</v>
      </c>
      <c r="M207" s="28">
        <v>3</v>
      </c>
      <c r="N207" s="28">
        <f t="shared" si="14"/>
        <v>6</v>
      </c>
      <c r="O207" s="23" t="str">
        <f t="shared" si="15"/>
        <v>Katlanılabilir Risk</v>
      </c>
      <c r="P207" s="121" t="s">
        <v>673</v>
      </c>
      <c r="Q207" s="122" t="s">
        <v>672</v>
      </c>
      <c r="R207" s="16"/>
    </row>
    <row r="208" spans="1:18" ht="18" customHeight="1" x14ac:dyDescent="0.35">
      <c r="A208" s="111"/>
      <c r="B208" s="138"/>
      <c r="C208" s="96"/>
      <c r="D208" s="121"/>
      <c r="E208" s="121"/>
      <c r="F208" s="9" t="s">
        <v>562</v>
      </c>
      <c r="G208" s="28">
        <v>4</v>
      </c>
      <c r="H208" s="28">
        <v>4</v>
      </c>
      <c r="I208" s="28">
        <f t="shared" si="18"/>
        <v>16</v>
      </c>
      <c r="J208" s="8" t="str">
        <f t="shared" si="17"/>
        <v>Önemli Risk</v>
      </c>
      <c r="K208" s="121"/>
      <c r="L208" s="28">
        <v>2</v>
      </c>
      <c r="M208" s="28">
        <v>3</v>
      </c>
      <c r="N208" s="28">
        <f t="shared" si="14"/>
        <v>6</v>
      </c>
      <c r="O208" s="23" t="str">
        <f t="shared" si="15"/>
        <v>Katlanılabilir Risk</v>
      </c>
      <c r="P208" s="121"/>
      <c r="Q208" s="123"/>
      <c r="R208" s="16"/>
    </row>
    <row r="209" spans="1:18" ht="15" customHeight="1" x14ac:dyDescent="0.35">
      <c r="A209" s="111"/>
      <c r="B209" s="138"/>
      <c r="C209" s="96"/>
      <c r="D209" s="121"/>
      <c r="E209" s="121"/>
      <c r="F209" s="9" t="s">
        <v>563</v>
      </c>
      <c r="G209" s="28">
        <v>4</v>
      </c>
      <c r="H209" s="28">
        <v>3</v>
      </c>
      <c r="I209" s="28">
        <f t="shared" si="18"/>
        <v>12</v>
      </c>
      <c r="J209" s="8" t="str">
        <f t="shared" si="17"/>
        <v>Orta Düzeyde Risk</v>
      </c>
      <c r="K209" s="121"/>
      <c r="L209" s="28">
        <v>2</v>
      </c>
      <c r="M209" s="28">
        <v>3</v>
      </c>
      <c r="N209" s="28">
        <f t="shared" si="14"/>
        <v>6</v>
      </c>
      <c r="O209" s="23" t="str">
        <f t="shared" si="15"/>
        <v>Katlanılabilir Risk</v>
      </c>
      <c r="P209" s="121"/>
      <c r="Q209" s="124"/>
      <c r="R209" s="16"/>
    </row>
    <row r="210" spans="1:18" ht="26.25" customHeight="1" x14ac:dyDescent="0.35">
      <c r="A210" s="111">
        <v>68</v>
      </c>
      <c r="B210" s="138" t="s">
        <v>737</v>
      </c>
      <c r="C210" s="96"/>
      <c r="D210" s="121" t="s">
        <v>461</v>
      </c>
      <c r="E210" s="121" t="s">
        <v>86</v>
      </c>
      <c r="F210" s="9" t="s">
        <v>9</v>
      </c>
      <c r="G210" s="27">
        <v>4</v>
      </c>
      <c r="H210" s="28">
        <v>4</v>
      </c>
      <c r="I210" s="28">
        <f t="shared" si="18"/>
        <v>16</v>
      </c>
      <c r="J210" s="8" t="str">
        <f t="shared" si="17"/>
        <v>Önemli Risk</v>
      </c>
      <c r="K210" s="121" t="s">
        <v>462</v>
      </c>
      <c r="L210" s="27">
        <v>2</v>
      </c>
      <c r="M210" s="28">
        <v>3</v>
      </c>
      <c r="N210" s="28">
        <f t="shared" si="14"/>
        <v>6</v>
      </c>
      <c r="O210" s="23" t="str">
        <f t="shared" si="15"/>
        <v>Katlanılabilir Risk</v>
      </c>
      <c r="P210" s="121" t="s">
        <v>673</v>
      </c>
      <c r="Q210" s="122" t="s">
        <v>672</v>
      </c>
      <c r="R210" s="16"/>
    </row>
    <row r="211" spans="1:18" ht="16.5" customHeight="1" x14ac:dyDescent="0.35">
      <c r="A211" s="111"/>
      <c r="B211" s="138"/>
      <c r="C211" s="96"/>
      <c r="D211" s="121"/>
      <c r="E211" s="121"/>
      <c r="F211" s="9" t="s">
        <v>562</v>
      </c>
      <c r="G211" s="27">
        <v>3</v>
      </c>
      <c r="H211" s="28">
        <v>4</v>
      </c>
      <c r="I211" s="28">
        <f t="shared" si="18"/>
        <v>12</v>
      </c>
      <c r="J211" s="8" t="str">
        <f t="shared" ref="J211:J274" si="19">IF(I211&lt;=1,"Önemsiz Risk",IF(AND(I211&gt;=2,I211&lt;=3),"Düşük Risk",IF(AND(I211&gt;=4,I211&lt;=6),"Katlanılabilir Risk",IF(AND(I211&gt;=8,I211&lt;=12),"Orta Düzeyde Risk",IF(AND(I211&gt;=15,I211&lt;=20),"Önemli Risk",IF(I211=25,"Tolere Edilemez Risk","Tolere Edilemez Risk"))))))</f>
        <v>Orta Düzeyde Risk</v>
      </c>
      <c r="K211" s="121"/>
      <c r="L211" s="27">
        <v>2</v>
      </c>
      <c r="M211" s="28">
        <v>3</v>
      </c>
      <c r="N211" s="28">
        <f t="shared" si="14"/>
        <v>6</v>
      </c>
      <c r="O211" s="23" t="str">
        <f t="shared" si="15"/>
        <v>Katlanılabilir Risk</v>
      </c>
      <c r="P211" s="121"/>
      <c r="Q211" s="123"/>
      <c r="R211" s="16"/>
    </row>
    <row r="212" spans="1:18" ht="15.75" customHeight="1" x14ac:dyDescent="0.35">
      <c r="A212" s="111"/>
      <c r="B212" s="138"/>
      <c r="C212" s="97"/>
      <c r="D212" s="121"/>
      <c r="E212" s="121"/>
      <c r="F212" s="9" t="s">
        <v>563</v>
      </c>
      <c r="G212" s="27">
        <v>3</v>
      </c>
      <c r="H212" s="28">
        <v>3</v>
      </c>
      <c r="I212" s="28">
        <f t="shared" si="18"/>
        <v>9</v>
      </c>
      <c r="J212" s="8" t="str">
        <f t="shared" si="19"/>
        <v>Orta Düzeyde Risk</v>
      </c>
      <c r="K212" s="121"/>
      <c r="L212" s="27">
        <v>2</v>
      </c>
      <c r="M212" s="28">
        <v>3</v>
      </c>
      <c r="N212" s="28">
        <f t="shared" si="14"/>
        <v>6</v>
      </c>
      <c r="O212" s="23" t="str">
        <f t="shared" si="15"/>
        <v>Katlanılabilir Risk</v>
      </c>
      <c r="P212" s="121"/>
      <c r="Q212" s="124"/>
      <c r="R212" s="16"/>
    </row>
    <row r="213" spans="1:18" ht="24.5" customHeight="1" x14ac:dyDescent="0.35">
      <c r="A213" s="111">
        <v>69</v>
      </c>
      <c r="B213" s="138" t="s">
        <v>737</v>
      </c>
      <c r="C213" s="176" t="s">
        <v>761</v>
      </c>
      <c r="D213" s="121" t="s">
        <v>87</v>
      </c>
      <c r="E213" s="121" t="s">
        <v>86</v>
      </c>
      <c r="F213" s="9" t="s">
        <v>9</v>
      </c>
      <c r="G213" s="27">
        <v>3</v>
      </c>
      <c r="H213" s="28">
        <v>4</v>
      </c>
      <c r="I213" s="28">
        <f t="shared" si="18"/>
        <v>12</v>
      </c>
      <c r="J213" s="8" t="str">
        <f t="shared" si="19"/>
        <v>Orta Düzeyde Risk</v>
      </c>
      <c r="K213" s="121" t="s">
        <v>88</v>
      </c>
      <c r="L213" s="27">
        <v>1</v>
      </c>
      <c r="M213" s="28">
        <v>4</v>
      </c>
      <c r="N213" s="28">
        <f t="shared" si="14"/>
        <v>4</v>
      </c>
      <c r="O213" s="23" t="str">
        <f t="shared" si="15"/>
        <v>Katlanılabilir Risk</v>
      </c>
      <c r="P213" s="121" t="s">
        <v>673</v>
      </c>
      <c r="Q213" s="122" t="s">
        <v>672</v>
      </c>
      <c r="R213" s="16"/>
    </row>
    <row r="214" spans="1:18" ht="24.5" customHeight="1" x14ac:dyDescent="0.35">
      <c r="A214" s="111"/>
      <c r="B214" s="138"/>
      <c r="C214" s="144"/>
      <c r="D214" s="121"/>
      <c r="E214" s="121"/>
      <c r="F214" s="9" t="s">
        <v>562</v>
      </c>
      <c r="G214" s="27">
        <v>3</v>
      </c>
      <c r="H214" s="28">
        <v>3</v>
      </c>
      <c r="I214" s="28">
        <f t="shared" si="18"/>
        <v>9</v>
      </c>
      <c r="J214" s="8" t="str">
        <f t="shared" si="19"/>
        <v>Orta Düzeyde Risk</v>
      </c>
      <c r="K214" s="121"/>
      <c r="L214" s="27">
        <v>1</v>
      </c>
      <c r="M214" s="28">
        <v>3</v>
      </c>
      <c r="N214" s="28">
        <f t="shared" si="14"/>
        <v>3</v>
      </c>
      <c r="O214" s="23" t="str">
        <f t="shared" si="15"/>
        <v>Düşük Risk</v>
      </c>
      <c r="P214" s="121"/>
      <c r="Q214" s="123"/>
      <c r="R214" s="16"/>
    </row>
    <row r="215" spans="1:18" ht="24.5" customHeight="1" x14ac:dyDescent="0.35">
      <c r="A215" s="111"/>
      <c r="B215" s="138"/>
      <c r="C215" s="144"/>
      <c r="D215" s="121"/>
      <c r="E215" s="121"/>
      <c r="F215" s="9" t="s">
        <v>563</v>
      </c>
      <c r="G215" s="27">
        <v>3</v>
      </c>
      <c r="H215" s="28">
        <v>2</v>
      </c>
      <c r="I215" s="28">
        <f t="shared" si="18"/>
        <v>6</v>
      </c>
      <c r="J215" s="8" t="str">
        <f t="shared" si="19"/>
        <v>Katlanılabilir Risk</v>
      </c>
      <c r="K215" s="121"/>
      <c r="L215" s="27">
        <v>1</v>
      </c>
      <c r="M215" s="28">
        <v>2</v>
      </c>
      <c r="N215" s="28">
        <f t="shared" si="14"/>
        <v>2</v>
      </c>
      <c r="O215" s="23" t="str">
        <f t="shared" si="15"/>
        <v>Düşük Risk</v>
      </c>
      <c r="P215" s="121"/>
      <c r="Q215" s="124"/>
      <c r="R215" s="16"/>
    </row>
    <row r="216" spans="1:18" ht="25.5" customHeight="1" x14ac:dyDescent="0.35">
      <c r="A216" s="111">
        <v>70</v>
      </c>
      <c r="B216" s="138" t="s">
        <v>737</v>
      </c>
      <c r="C216" s="176" t="s">
        <v>761</v>
      </c>
      <c r="D216" s="121" t="s">
        <v>89</v>
      </c>
      <c r="E216" s="121" t="s">
        <v>90</v>
      </c>
      <c r="F216" s="9" t="s">
        <v>9</v>
      </c>
      <c r="G216" s="27">
        <v>4</v>
      </c>
      <c r="H216" s="28">
        <v>4</v>
      </c>
      <c r="I216" s="28">
        <f t="shared" si="18"/>
        <v>16</v>
      </c>
      <c r="J216" s="8" t="str">
        <f t="shared" si="19"/>
        <v>Önemli Risk</v>
      </c>
      <c r="K216" s="121" t="s">
        <v>91</v>
      </c>
      <c r="L216" s="27">
        <v>1</v>
      </c>
      <c r="M216" s="28">
        <v>4</v>
      </c>
      <c r="N216" s="28">
        <f t="shared" si="14"/>
        <v>4</v>
      </c>
      <c r="O216" s="23" t="str">
        <f t="shared" si="15"/>
        <v>Katlanılabilir Risk</v>
      </c>
      <c r="P216" s="121" t="s">
        <v>673</v>
      </c>
      <c r="Q216" s="122" t="s">
        <v>672</v>
      </c>
      <c r="R216" s="16"/>
    </row>
    <row r="217" spans="1:18" ht="17.25" customHeight="1" x14ac:dyDescent="0.35">
      <c r="A217" s="111"/>
      <c r="B217" s="138"/>
      <c r="C217" s="144"/>
      <c r="D217" s="121"/>
      <c r="E217" s="121"/>
      <c r="F217" s="9" t="s">
        <v>562</v>
      </c>
      <c r="G217" s="27">
        <v>4</v>
      </c>
      <c r="H217" s="28">
        <v>3</v>
      </c>
      <c r="I217" s="28">
        <f t="shared" si="18"/>
        <v>12</v>
      </c>
      <c r="J217" s="8" t="str">
        <f t="shared" si="19"/>
        <v>Orta Düzeyde Risk</v>
      </c>
      <c r="K217" s="121"/>
      <c r="L217" s="27">
        <v>1</v>
      </c>
      <c r="M217" s="28">
        <v>3</v>
      </c>
      <c r="N217" s="28">
        <f t="shared" si="14"/>
        <v>3</v>
      </c>
      <c r="O217" s="23" t="str">
        <f t="shared" si="15"/>
        <v>Düşük Risk</v>
      </c>
      <c r="P217" s="121"/>
      <c r="Q217" s="123"/>
      <c r="R217" s="16"/>
    </row>
    <row r="218" spans="1:18" ht="16.5" customHeight="1" x14ac:dyDescent="0.35">
      <c r="A218" s="111"/>
      <c r="B218" s="138"/>
      <c r="C218" s="144"/>
      <c r="D218" s="121"/>
      <c r="E218" s="121"/>
      <c r="F218" s="9" t="s">
        <v>582</v>
      </c>
      <c r="G218" s="27">
        <v>4</v>
      </c>
      <c r="H218" s="28">
        <v>3</v>
      </c>
      <c r="I218" s="28">
        <f t="shared" si="18"/>
        <v>12</v>
      </c>
      <c r="J218" s="8" t="str">
        <f t="shared" si="19"/>
        <v>Orta Düzeyde Risk</v>
      </c>
      <c r="K218" s="121"/>
      <c r="L218" s="27">
        <v>1</v>
      </c>
      <c r="M218" s="28">
        <v>3</v>
      </c>
      <c r="N218" s="28">
        <f t="shared" si="14"/>
        <v>3</v>
      </c>
      <c r="O218" s="23" t="str">
        <f t="shared" si="15"/>
        <v>Düşük Risk</v>
      </c>
      <c r="P218" s="121"/>
      <c r="Q218" s="124"/>
      <c r="R218" s="16"/>
    </row>
    <row r="219" spans="1:18" ht="18.5" customHeight="1" x14ac:dyDescent="0.35">
      <c r="A219" s="111">
        <v>71</v>
      </c>
      <c r="B219" s="138" t="s">
        <v>737</v>
      </c>
      <c r="C219" s="176" t="s">
        <v>761</v>
      </c>
      <c r="D219" s="121" t="s">
        <v>92</v>
      </c>
      <c r="E219" s="121" t="s">
        <v>84</v>
      </c>
      <c r="F219" s="9" t="s">
        <v>9</v>
      </c>
      <c r="G219" s="27">
        <v>4</v>
      </c>
      <c r="H219" s="28">
        <v>5</v>
      </c>
      <c r="I219" s="28">
        <f t="shared" si="18"/>
        <v>20</v>
      </c>
      <c r="J219" s="8" t="str">
        <f t="shared" si="19"/>
        <v>Önemli Risk</v>
      </c>
      <c r="K219" s="121" t="s">
        <v>93</v>
      </c>
      <c r="L219" s="27">
        <v>2</v>
      </c>
      <c r="M219" s="28">
        <v>3</v>
      </c>
      <c r="N219" s="28">
        <f t="shared" si="14"/>
        <v>6</v>
      </c>
      <c r="O219" s="23" t="str">
        <f t="shared" si="15"/>
        <v>Katlanılabilir Risk</v>
      </c>
      <c r="P219" s="121" t="s">
        <v>673</v>
      </c>
      <c r="Q219" s="122" t="s">
        <v>672</v>
      </c>
      <c r="R219" s="16"/>
    </row>
    <row r="220" spans="1:18" ht="18.5" customHeight="1" x14ac:dyDescent="0.35">
      <c r="A220" s="111"/>
      <c r="B220" s="138"/>
      <c r="C220" s="144"/>
      <c r="D220" s="121"/>
      <c r="E220" s="121"/>
      <c r="F220" s="9" t="s">
        <v>562</v>
      </c>
      <c r="G220" s="27">
        <v>4</v>
      </c>
      <c r="H220" s="28">
        <v>4</v>
      </c>
      <c r="I220" s="28">
        <f t="shared" si="18"/>
        <v>16</v>
      </c>
      <c r="J220" s="8" t="str">
        <f t="shared" si="19"/>
        <v>Önemli Risk</v>
      </c>
      <c r="K220" s="121"/>
      <c r="L220" s="27">
        <v>2</v>
      </c>
      <c r="M220" s="28">
        <v>2</v>
      </c>
      <c r="N220" s="28">
        <f t="shared" si="14"/>
        <v>4</v>
      </c>
      <c r="O220" s="23" t="str">
        <f t="shared" si="15"/>
        <v>Katlanılabilir Risk</v>
      </c>
      <c r="P220" s="121"/>
      <c r="Q220" s="123"/>
      <c r="R220" s="16"/>
    </row>
    <row r="221" spans="1:18" ht="18.5" customHeight="1" x14ac:dyDescent="0.35">
      <c r="A221" s="111"/>
      <c r="B221" s="138"/>
      <c r="C221" s="144"/>
      <c r="D221" s="121"/>
      <c r="E221" s="121"/>
      <c r="F221" s="9" t="s">
        <v>563</v>
      </c>
      <c r="G221" s="27">
        <v>4</v>
      </c>
      <c r="H221" s="28">
        <v>3</v>
      </c>
      <c r="I221" s="28">
        <f t="shared" si="18"/>
        <v>12</v>
      </c>
      <c r="J221" s="8" t="str">
        <f t="shared" si="19"/>
        <v>Orta Düzeyde Risk</v>
      </c>
      <c r="K221" s="121"/>
      <c r="L221" s="27">
        <v>2</v>
      </c>
      <c r="M221" s="28">
        <v>2</v>
      </c>
      <c r="N221" s="28">
        <f t="shared" si="14"/>
        <v>4</v>
      </c>
      <c r="O221" s="23" t="str">
        <f t="shared" si="15"/>
        <v>Katlanılabilir Risk</v>
      </c>
      <c r="P221" s="121"/>
      <c r="Q221" s="124"/>
      <c r="R221" s="16"/>
    </row>
    <row r="222" spans="1:18" ht="18" customHeight="1" x14ac:dyDescent="0.35">
      <c r="A222" s="111">
        <v>72</v>
      </c>
      <c r="B222" s="138" t="s">
        <v>737</v>
      </c>
      <c r="C222" s="188" t="s">
        <v>565</v>
      </c>
      <c r="D222" s="121" t="s">
        <v>95</v>
      </c>
      <c r="E222" s="121" t="s">
        <v>96</v>
      </c>
      <c r="F222" s="9" t="s">
        <v>9</v>
      </c>
      <c r="G222" s="27">
        <v>3</v>
      </c>
      <c r="H222" s="28">
        <v>4</v>
      </c>
      <c r="I222" s="28">
        <f t="shared" si="18"/>
        <v>12</v>
      </c>
      <c r="J222" s="8" t="str">
        <f t="shared" si="19"/>
        <v>Orta Düzeyde Risk</v>
      </c>
      <c r="K222" s="121" t="s">
        <v>97</v>
      </c>
      <c r="L222" s="27">
        <v>1</v>
      </c>
      <c r="M222" s="28">
        <v>4</v>
      </c>
      <c r="N222" s="28">
        <f t="shared" si="14"/>
        <v>4</v>
      </c>
      <c r="O222" s="23" t="str">
        <f t="shared" si="15"/>
        <v>Katlanılabilir Risk</v>
      </c>
      <c r="P222" s="121" t="s">
        <v>673</v>
      </c>
      <c r="Q222" s="122" t="s">
        <v>672</v>
      </c>
      <c r="R222" s="16"/>
    </row>
    <row r="223" spans="1:18" ht="26.25" customHeight="1" x14ac:dyDescent="0.35">
      <c r="A223" s="111"/>
      <c r="B223" s="138"/>
      <c r="C223" s="188"/>
      <c r="D223" s="121"/>
      <c r="E223" s="121"/>
      <c r="F223" s="9" t="s">
        <v>585</v>
      </c>
      <c r="G223" s="27">
        <v>3</v>
      </c>
      <c r="H223" s="28">
        <v>4</v>
      </c>
      <c r="I223" s="28">
        <f t="shared" si="18"/>
        <v>12</v>
      </c>
      <c r="J223" s="8" t="str">
        <f t="shared" si="19"/>
        <v>Orta Düzeyde Risk</v>
      </c>
      <c r="K223" s="121"/>
      <c r="L223" s="27">
        <v>1</v>
      </c>
      <c r="M223" s="28">
        <v>4</v>
      </c>
      <c r="N223" s="28">
        <f t="shared" si="14"/>
        <v>4</v>
      </c>
      <c r="O223" s="23" t="str">
        <f t="shared" si="15"/>
        <v>Katlanılabilir Risk</v>
      </c>
      <c r="P223" s="121"/>
      <c r="Q223" s="123"/>
      <c r="R223" s="16"/>
    </row>
    <row r="224" spans="1:18" ht="24.75" customHeight="1" x14ac:dyDescent="0.35">
      <c r="A224" s="111"/>
      <c r="B224" s="138"/>
      <c r="C224" s="188"/>
      <c r="D224" s="121"/>
      <c r="E224" s="121"/>
      <c r="F224" s="9" t="s">
        <v>582</v>
      </c>
      <c r="G224" s="27">
        <v>3</v>
      </c>
      <c r="H224" s="28">
        <v>4</v>
      </c>
      <c r="I224" s="28">
        <f t="shared" si="18"/>
        <v>12</v>
      </c>
      <c r="J224" s="8" t="str">
        <f t="shared" si="19"/>
        <v>Orta Düzeyde Risk</v>
      </c>
      <c r="K224" s="121"/>
      <c r="L224" s="27">
        <v>1</v>
      </c>
      <c r="M224" s="28">
        <v>4</v>
      </c>
      <c r="N224" s="28">
        <f t="shared" si="14"/>
        <v>4</v>
      </c>
      <c r="O224" s="23" t="str">
        <f t="shared" si="15"/>
        <v>Katlanılabilir Risk</v>
      </c>
      <c r="P224" s="121"/>
      <c r="Q224" s="124"/>
      <c r="R224" s="16"/>
    </row>
    <row r="225" spans="1:18" ht="21.75" customHeight="1" x14ac:dyDescent="0.35">
      <c r="A225" s="111">
        <v>73</v>
      </c>
      <c r="B225" s="138" t="s">
        <v>737</v>
      </c>
      <c r="C225" s="188"/>
      <c r="D225" s="121" t="s">
        <v>98</v>
      </c>
      <c r="E225" s="121" t="s">
        <v>99</v>
      </c>
      <c r="F225" s="9" t="s">
        <v>9</v>
      </c>
      <c r="G225" s="28">
        <v>4</v>
      </c>
      <c r="H225" s="28">
        <v>4</v>
      </c>
      <c r="I225" s="28">
        <f t="shared" si="18"/>
        <v>16</v>
      </c>
      <c r="J225" s="8" t="str">
        <f t="shared" si="19"/>
        <v>Önemli Risk</v>
      </c>
      <c r="K225" s="121" t="s">
        <v>100</v>
      </c>
      <c r="L225" s="28">
        <v>1</v>
      </c>
      <c r="M225" s="28">
        <v>4</v>
      </c>
      <c r="N225" s="28">
        <f t="shared" si="14"/>
        <v>4</v>
      </c>
      <c r="O225" s="23" t="str">
        <f t="shared" si="15"/>
        <v>Katlanılabilir Risk</v>
      </c>
      <c r="P225" s="121" t="s">
        <v>673</v>
      </c>
      <c r="Q225" s="122" t="s">
        <v>672</v>
      </c>
      <c r="R225" s="16"/>
    </row>
    <row r="226" spans="1:18" ht="24" customHeight="1" x14ac:dyDescent="0.35">
      <c r="A226" s="111"/>
      <c r="B226" s="138"/>
      <c r="C226" s="188"/>
      <c r="D226" s="121"/>
      <c r="E226" s="121"/>
      <c r="F226" s="9" t="s">
        <v>562</v>
      </c>
      <c r="G226" s="28">
        <v>3</v>
      </c>
      <c r="H226" s="28">
        <v>4</v>
      </c>
      <c r="I226" s="28">
        <f t="shared" si="18"/>
        <v>12</v>
      </c>
      <c r="J226" s="8" t="str">
        <f t="shared" si="19"/>
        <v>Orta Düzeyde Risk</v>
      </c>
      <c r="K226" s="121"/>
      <c r="L226" s="28">
        <v>1</v>
      </c>
      <c r="M226" s="28">
        <v>3</v>
      </c>
      <c r="N226" s="28">
        <f t="shared" si="14"/>
        <v>3</v>
      </c>
      <c r="O226" s="23" t="str">
        <f t="shared" si="15"/>
        <v>Düşük Risk</v>
      </c>
      <c r="P226" s="121"/>
      <c r="Q226" s="123"/>
      <c r="R226" s="16"/>
    </row>
    <row r="227" spans="1:18" ht="22.5" customHeight="1" x14ac:dyDescent="0.35">
      <c r="A227" s="111"/>
      <c r="B227" s="138"/>
      <c r="C227" s="188"/>
      <c r="D227" s="121"/>
      <c r="E227" s="121"/>
      <c r="F227" s="9" t="s">
        <v>563</v>
      </c>
      <c r="G227" s="28">
        <v>3</v>
      </c>
      <c r="H227" s="28">
        <v>4</v>
      </c>
      <c r="I227" s="28">
        <f t="shared" si="18"/>
        <v>12</v>
      </c>
      <c r="J227" s="8" t="str">
        <f t="shared" si="19"/>
        <v>Orta Düzeyde Risk</v>
      </c>
      <c r="K227" s="121"/>
      <c r="L227" s="28">
        <v>1</v>
      </c>
      <c r="M227" s="28">
        <v>2</v>
      </c>
      <c r="N227" s="28">
        <f t="shared" si="14"/>
        <v>2</v>
      </c>
      <c r="O227" s="23" t="str">
        <f t="shared" si="15"/>
        <v>Düşük Risk</v>
      </c>
      <c r="P227" s="121"/>
      <c r="Q227" s="124"/>
      <c r="R227" s="16"/>
    </row>
    <row r="228" spans="1:18" ht="33.75" customHeight="1" x14ac:dyDescent="0.35">
      <c r="A228" s="111">
        <v>74</v>
      </c>
      <c r="B228" s="138" t="s">
        <v>737</v>
      </c>
      <c r="C228" s="95" t="s">
        <v>101</v>
      </c>
      <c r="D228" s="121" t="s">
        <v>102</v>
      </c>
      <c r="E228" s="121" t="s">
        <v>103</v>
      </c>
      <c r="F228" s="9" t="s">
        <v>587</v>
      </c>
      <c r="G228" s="28">
        <v>4</v>
      </c>
      <c r="H228" s="28">
        <v>5</v>
      </c>
      <c r="I228" s="28">
        <f t="shared" si="18"/>
        <v>20</v>
      </c>
      <c r="J228" s="8" t="str">
        <f t="shared" si="19"/>
        <v>Önemli Risk</v>
      </c>
      <c r="K228" s="121" t="s">
        <v>104</v>
      </c>
      <c r="L228" s="28">
        <v>1</v>
      </c>
      <c r="M228" s="28">
        <v>5</v>
      </c>
      <c r="N228" s="28">
        <f t="shared" si="14"/>
        <v>5</v>
      </c>
      <c r="O228" s="23" t="str">
        <f t="shared" si="15"/>
        <v>Katlanılabilir Risk</v>
      </c>
      <c r="P228" s="121" t="s">
        <v>673</v>
      </c>
      <c r="Q228" s="122" t="s">
        <v>672</v>
      </c>
      <c r="R228" s="16"/>
    </row>
    <row r="229" spans="1:18" ht="19.5" customHeight="1" x14ac:dyDescent="0.35">
      <c r="A229" s="111"/>
      <c r="B229" s="138"/>
      <c r="C229" s="96"/>
      <c r="D229" s="121"/>
      <c r="E229" s="121"/>
      <c r="F229" s="9" t="s">
        <v>585</v>
      </c>
      <c r="G229" s="28">
        <v>4</v>
      </c>
      <c r="H229" s="28">
        <v>5</v>
      </c>
      <c r="I229" s="28">
        <f t="shared" si="18"/>
        <v>20</v>
      </c>
      <c r="J229" s="8" t="str">
        <f t="shared" si="19"/>
        <v>Önemli Risk</v>
      </c>
      <c r="K229" s="121"/>
      <c r="L229" s="28">
        <v>1</v>
      </c>
      <c r="M229" s="28">
        <v>5</v>
      </c>
      <c r="N229" s="28">
        <f t="shared" si="14"/>
        <v>5</v>
      </c>
      <c r="O229" s="23" t="str">
        <f t="shared" si="15"/>
        <v>Katlanılabilir Risk</v>
      </c>
      <c r="P229" s="121"/>
      <c r="Q229" s="123"/>
      <c r="R229" s="16"/>
    </row>
    <row r="230" spans="1:18" ht="29.25" customHeight="1" x14ac:dyDescent="0.35">
      <c r="A230" s="111"/>
      <c r="B230" s="138"/>
      <c r="C230" s="97"/>
      <c r="D230" s="121"/>
      <c r="E230" s="121"/>
      <c r="F230" s="9" t="s">
        <v>582</v>
      </c>
      <c r="G230" s="28">
        <v>4</v>
      </c>
      <c r="H230" s="28">
        <v>5</v>
      </c>
      <c r="I230" s="28">
        <f t="shared" si="18"/>
        <v>20</v>
      </c>
      <c r="J230" s="8" t="str">
        <f t="shared" si="19"/>
        <v>Önemli Risk</v>
      </c>
      <c r="K230" s="121"/>
      <c r="L230" s="28">
        <v>1</v>
      </c>
      <c r="M230" s="28">
        <v>5</v>
      </c>
      <c r="N230" s="28">
        <f t="shared" si="14"/>
        <v>5</v>
      </c>
      <c r="O230" s="23" t="str">
        <f t="shared" si="15"/>
        <v>Katlanılabilir Risk</v>
      </c>
      <c r="P230" s="121"/>
      <c r="Q230" s="124"/>
      <c r="R230" s="16"/>
    </row>
    <row r="231" spans="1:18" ht="38.25" customHeight="1" x14ac:dyDescent="0.35">
      <c r="A231" s="111">
        <v>75</v>
      </c>
      <c r="B231" s="138" t="s">
        <v>737</v>
      </c>
      <c r="C231" s="95" t="s">
        <v>101</v>
      </c>
      <c r="D231" s="121" t="s">
        <v>566</v>
      </c>
      <c r="E231" s="121" t="s">
        <v>105</v>
      </c>
      <c r="F231" s="9" t="s">
        <v>106</v>
      </c>
      <c r="G231" s="27">
        <v>3</v>
      </c>
      <c r="H231" s="28">
        <v>4</v>
      </c>
      <c r="I231" s="28">
        <f t="shared" si="18"/>
        <v>12</v>
      </c>
      <c r="J231" s="8" t="str">
        <f t="shared" si="19"/>
        <v>Orta Düzeyde Risk</v>
      </c>
      <c r="K231" s="121" t="s">
        <v>107</v>
      </c>
      <c r="L231" s="27">
        <v>1</v>
      </c>
      <c r="M231" s="28">
        <v>3</v>
      </c>
      <c r="N231" s="28">
        <f t="shared" si="14"/>
        <v>3</v>
      </c>
      <c r="O231" s="23" t="str">
        <f t="shared" si="15"/>
        <v>Düşük Risk</v>
      </c>
      <c r="P231" s="121" t="s">
        <v>673</v>
      </c>
      <c r="Q231" s="122" t="s">
        <v>672</v>
      </c>
      <c r="R231" s="16"/>
    </row>
    <row r="232" spans="1:18" ht="28.5" customHeight="1" x14ac:dyDescent="0.35">
      <c r="A232" s="111"/>
      <c r="B232" s="138"/>
      <c r="C232" s="96"/>
      <c r="D232" s="94"/>
      <c r="E232" s="121"/>
      <c r="F232" s="9" t="s">
        <v>585</v>
      </c>
      <c r="G232" s="27">
        <v>3</v>
      </c>
      <c r="H232" s="28">
        <v>2</v>
      </c>
      <c r="I232" s="28">
        <f t="shared" si="18"/>
        <v>6</v>
      </c>
      <c r="J232" s="8" t="str">
        <f t="shared" si="19"/>
        <v>Katlanılabilir Risk</v>
      </c>
      <c r="K232" s="121"/>
      <c r="L232" s="27">
        <v>1</v>
      </c>
      <c r="M232" s="28">
        <v>3</v>
      </c>
      <c r="N232" s="28">
        <f t="shared" si="14"/>
        <v>3</v>
      </c>
      <c r="O232" s="23" t="str">
        <f t="shared" si="15"/>
        <v>Düşük Risk</v>
      </c>
      <c r="P232" s="121"/>
      <c r="Q232" s="123"/>
      <c r="R232" s="16"/>
    </row>
    <row r="233" spans="1:18" ht="33" customHeight="1" x14ac:dyDescent="0.35">
      <c r="A233" s="111"/>
      <c r="B233" s="138"/>
      <c r="C233" s="97"/>
      <c r="D233" s="94"/>
      <c r="E233" s="121"/>
      <c r="F233" s="9" t="s">
        <v>563</v>
      </c>
      <c r="G233" s="27">
        <v>3</v>
      </c>
      <c r="H233" s="28">
        <v>3</v>
      </c>
      <c r="I233" s="28">
        <f t="shared" si="18"/>
        <v>9</v>
      </c>
      <c r="J233" s="8" t="str">
        <f t="shared" si="19"/>
        <v>Orta Düzeyde Risk</v>
      </c>
      <c r="K233" s="121"/>
      <c r="L233" s="27">
        <v>1</v>
      </c>
      <c r="M233" s="28">
        <v>3</v>
      </c>
      <c r="N233" s="28">
        <f t="shared" si="14"/>
        <v>3</v>
      </c>
      <c r="O233" s="23" t="str">
        <f t="shared" si="15"/>
        <v>Düşük Risk</v>
      </c>
      <c r="P233" s="121"/>
      <c r="Q233" s="124"/>
      <c r="R233" s="16"/>
    </row>
    <row r="234" spans="1:18" ht="22.5" customHeight="1" x14ac:dyDescent="0.35">
      <c r="A234" s="111">
        <v>76</v>
      </c>
      <c r="B234" s="138" t="s">
        <v>737</v>
      </c>
      <c r="C234" s="95" t="s">
        <v>101</v>
      </c>
      <c r="D234" s="121" t="s">
        <v>108</v>
      </c>
      <c r="E234" s="121" t="s">
        <v>109</v>
      </c>
      <c r="F234" s="9" t="s">
        <v>9</v>
      </c>
      <c r="G234" s="27">
        <v>4</v>
      </c>
      <c r="H234" s="28">
        <v>4</v>
      </c>
      <c r="I234" s="28">
        <f t="shared" si="18"/>
        <v>16</v>
      </c>
      <c r="J234" s="8" t="str">
        <f t="shared" si="19"/>
        <v>Önemli Risk</v>
      </c>
      <c r="K234" s="121" t="s">
        <v>110</v>
      </c>
      <c r="L234" s="27">
        <v>1</v>
      </c>
      <c r="M234" s="28">
        <v>4</v>
      </c>
      <c r="N234" s="28">
        <f t="shared" si="14"/>
        <v>4</v>
      </c>
      <c r="O234" s="23" t="str">
        <f t="shared" si="15"/>
        <v>Katlanılabilir Risk</v>
      </c>
      <c r="P234" s="121" t="s">
        <v>673</v>
      </c>
      <c r="Q234" s="122" t="s">
        <v>672</v>
      </c>
      <c r="R234" s="16"/>
    </row>
    <row r="235" spans="1:18" ht="24.75" customHeight="1" x14ac:dyDescent="0.35">
      <c r="A235" s="111"/>
      <c r="B235" s="138"/>
      <c r="C235" s="96"/>
      <c r="D235" s="121"/>
      <c r="E235" s="121"/>
      <c r="F235" s="9" t="s">
        <v>583</v>
      </c>
      <c r="G235" s="27">
        <v>4</v>
      </c>
      <c r="H235" s="28">
        <v>4</v>
      </c>
      <c r="I235" s="28">
        <f t="shared" si="18"/>
        <v>16</v>
      </c>
      <c r="J235" s="8" t="str">
        <f t="shared" si="19"/>
        <v>Önemli Risk</v>
      </c>
      <c r="K235" s="121"/>
      <c r="L235" s="27">
        <v>1</v>
      </c>
      <c r="M235" s="28">
        <v>4</v>
      </c>
      <c r="N235" s="28">
        <f t="shared" si="14"/>
        <v>4</v>
      </c>
      <c r="O235" s="23" t="str">
        <f t="shared" si="15"/>
        <v>Katlanılabilir Risk</v>
      </c>
      <c r="P235" s="121"/>
      <c r="Q235" s="123"/>
      <c r="R235" s="16"/>
    </row>
    <row r="236" spans="1:18" ht="26.25" customHeight="1" x14ac:dyDescent="0.35">
      <c r="A236" s="111"/>
      <c r="B236" s="138"/>
      <c r="C236" s="97"/>
      <c r="D236" s="121"/>
      <c r="E236" s="121"/>
      <c r="F236" s="9" t="s">
        <v>581</v>
      </c>
      <c r="G236" s="27">
        <v>4</v>
      </c>
      <c r="H236" s="28">
        <v>4</v>
      </c>
      <c r="I236" s="28">
        <f t="shared" si="18"/>
        <v>16</v>
      </c>
      <c r="J236" s="8" t="str">
        <f t="shared" si="19"/>
        <v>Önemli Risk</v>
      </c>
      <c r="K236" s="121"/>
      <c r="L236" s="27">
        <v>1</v>
      </c>
      <c r="M236" s="28">
        <v>4</v>
      </c>
      <c r="N236" s="28">
        <f t="shared" si="14"/>
        <v>4</v>
      </c>
      <c r="O236" s="23" t="str">
        <f t="shared" si="15"/>
        <v>Katlanılabilir Risk</v>
      </c>
      <c r="P236" s="121"/>
      <c r="Q236" s="124"/>
      <c r="R236" s="16"/>
    </row>
    <row r="237" spans="1:18" ht="56.25" customHeight="1" x14ac:dyDescent="0.35">
      <c r="A237" s="111">
        <v>77</v>
      </c>
      <c r="B237" s="138" t="s">
        <v>737</v>
      </c>
      <c r="C237" s="185" t="s">
        <v>111</v>
      </c>
      <c r="D237" s="121" t="s">
        <v>112</v>
      </c>
      <c r="E237" s="121" t="s">
        <v>113</v>
      </c>
      <c r="F237" s="7" t="s">
        <v>588</v>
      </c>
      <c r="G237" s="27">
        <v>3</v>
      </c>
      <c r="H237" s="28">
        <v>4</v>
      </c>
      <c r="I237" s="28">
        <f t="shared" si="18"/>
        <v>12</v>
      </c>
      <c r="J237" s="8" t="str">
        <f t="shared" si="19"/>
        <v>Orta Düzeyde Risk</v>
      </c>
      <c r="K237" s="94" t="s">
        <v>738</v>
      </c>
      <c r="L237" s="27">
        <v>2</v>
      </c>
      <c r="M237" s="28">
        <v>3</v>
      </c>
      <c r="N237" s="28">
        <f t="shared" si="14"/>
        <v>6</v>
      </c>
      <c r="O237" s="23" t="str">
        <f t="shared" si="15"/>
        <v>Katlanılabilir Risk</v>
      </c>
      <c r="P237" s="121" t="s">
        <v>673</v>
      </c>
      <c r="Q237" s="122" t="s">
        <v>672</v>
      </c>
      <c r="R237" s="16"/>
    </row>
    <row r="238" spans="1:18" ht="64.5" customHeight="1" x14ac:dyDescent="0.35">
      <c r="A238" s="111"/>
      <c r="B238" s="138"/>
      <c r="C238" s="97"/>
      <c r="D238" s="121"/>
      <c r="E238" s="121"/>
      <c r="F238" s="7" t="s">
        <v>589</v>
      </c>
      <c r="G238" s="27">
        <v>3</v>
      </c>
      <c r="H238" s="28">
        <v>5</v>
      </c>
      <c r="I238" s="28">
        <f t="shared" si="18"/>
        <v>15</v>
      </c>
      <c r="J238" s="8" t="str">
        <f t="shared" si="19"/>
        <v>Önemli Risk</v>
      </c>
      <c r="K238" s="94"/>
      <c r="L238" s="27">
        <v>3</v>
      </c>
      <c r="M238" s="28">
        <v>3</v>
      </c>
      <c r="N238" s="28">
        <f t="shared" si="14"/>
        <v>9</v>
      </c>
      <c r="O238" s="23" t="str">
        <f t="shared" si="15"/>
        <v>Orta Düzeyde Risk</v>
      </c>
      <c r="P238" s="121"/>
      <c r="Q238" s="123"/>
      <c r="R238" s="16"/>
    </row>
    <row r="239" spans="1:18" ht="69" customHeight="1" x14ac:dyDescent="0.35">
      <c r="A239" s="111"/>
      <c r="B239" s="138"/>
      <c r="C239" s="185" t="s">
        <v>111</v>
      </c>
      <c r="D239" s="121"/>
      <c r="E239" s="121"/>
      <c r="F239" s="7" t="s">
        <v>576</v>
      </c>
      <c r="G239" s="27">
        <v>3</v>
      </c>
      <c r="H239" s="28">
        <v>4</v>
      </c>
      <c r="I239" s="28">
        <f t="shared" si="18"/>
        <v>12</v>
      </c>
      <c r="J239" s="8" t="str">
        <f t="shared" si="19"/>
        <v>Orta Düzeyde Risk</v>
      </c>
      <c r="K239" s="94"/>
      <c r="L239" s="27">
        <v>2</v>
      </c>
      <c r="M239" s="28">
        <v>3</v>
      </c>
      <c r="N239" s="28">
        <f t="shared" si="14"/>
        <v>6</v>
      </c>
      <c r="O239" s="23" t="str">
        <f t="shared" si="15"/>
        <v>Katlanılabilir Risk</v>
      </c>
      <c r="P239" s="121"/>
      <c r="Q239" s="124"/>
      <c r="R239" s="16"/>
    </row>
    <row r="240" spans="1:18" ht="46.5" customHeight="1" x14ac:dyDescent="0.35">
      <c r="A240" s="111">
        <v>78</v>
      </c>
      <c r="B240" s="138" t="s">
        <v>737</v>
      </c>
      <c r="C240" s="97"/>
      <c r="D240" s="121" t="s">
        <v>112</v>
      </c>
      <c r="E240" s="121" t="s">
        <v>114</v>
      </c>
      <c r="F240" s="9" t="s">
        <v>2</v>
      </c>
      <c r="G240" s="28">
        <v>3</v>
      </c>
      <c r="H240" s="28">
        <v>3</v>
      </c>
      <c r="I240" s="28">
        <f t="shared" si="18"/>
        <v>9</v>
      </c>
      <c r="J240" s="8" t="str">
        <f t="shared" si="19"/>
        <v>Orta Düzeyde Risk</v>
      </c>
      <c r="K240" s="94" t="s">
        <v>739</v>
      </c>
      <c r="L240" s="28">
        <v>2</v>
      </c>
      <c r="M240" s="28">
        <v>3</v>
      </c>
      <c r="N240" s="28">
        <f t="shared" si="14"/>
        <v>6</v>
      </c>
      <c r="O240" s="23" t="str">
        <f t="shared" si="15"/>
        <v>Katlanılabilir Risk</v>
      </c>
      <c r="P240" s="121" t="s">
        <v>673</v>
      </c>
      <c r="Q240" s="122" t="s">
        <v>672</v>
      </c>
      <c r="R240" s="16"/>
    </row>
    <row r="241" spans="1:18" ht="56.25" customHeight="1" x14ac:dyDescent="0.35">
      <c r="A241" s="111"/>
      <c r="B241" s="138"/>
      <c r="C241" s="185" t="s">
        <v>111</v>
      </c>
      <c r="D241" s="121"/>
      <c r="E241" s="121"/>
      <c r="F241" s="9" t="s">
        <v>583</v>
      </c>
      <c r="G241" s="28">
        <v>3</v>
      </c>
      <c r="H241" s="28">
        <v>4</v>
      </c>
      <c r="I241" s="28">
        <f t="shared" si="18"/>
        <v>12</v>
      </c>
      <c r="J241" s="8" t="str">
        <f t="shared" si="19"/>
        <v>Orta Düzeyde Risk</v>
      </c>
      <c r="K241" s="94"/>
      <c r="L241" s="28">
        <v>3</v>
      </c>
      <c r="M241" s="28">
        <v>3</v>
      </c>
      <c r="N241" s="28">
        <f t="shared" si="14"/>
        <v>9</v>
      </c>
      <c r="O241" s="23" t="str">
        <f t="shared" si="15"/>
        <v>Orta Düzeyde Risk</v>
      </c>
      <c r="P241" s="121"/>
      <c r="Q241" s="123"/>
      <c r="R241" s="16"/>
    </row>
    <row r="242" spans="1:18" ht="92.5" customHeight="1" x14ac:dyDescent="0.35">
      <c r="A242" s="111"/>
      <c r="B242" s="138"/>
      <c r="C242" s="97"/>
      <c r="D242" s="121"/>
      <c r="E242" s="121"/>
      <c r="F242" s="9" t="s">
        <v>576</v>
      </c>
      <c r="G242" s="28">
        <v>3</v>
      </c>
      <c r="H242" s="28">
        <v>3</v>
      </c>
      <c r="I242" s="28">
        <f t="shared" si="18"/>
        <v>9</v>
      </c>
      <c r="J242" s="8" t="str">
        <f t="shared" si="19"/>
        <v>Orta Düzeyde Risk</v>
      </c>
      <c r="K242" s="94"/>
      <c r="L242" s="28">
        <v>2</v>
      </c>
      <c r="M242" s="28">
        <v>3</v>
      </c>
      <c r="N242" s="28">
        <f t="shared" si="14"/>
        <v>6</v>
      </c>
      <c r="O242" s="23" t="str">
        <f t="shared" si="15"/>
        <v>Katlanılabilir Risk</v>
      </c>
      <c r="P242" s="121"/>
      <c r="Q242" s="124"/>
      <c r="R242" s="16"/>
    </row>
    <row r="243" spans="1:18" ht="27" customHeight="1" x14ac:dyDescent="0.35">
      <c r="A243" s="111">
        <v>79</v>
      </c>
      <c r="B243" s="138" t="s">
        <v>737</v>
      </c>
      <c r="C243" s="239"/>
      <c r="D243" s="121" t="s">
        <v>116</v>
      </c>
      <c r="E243" s="121" t="s">
        <v>115</v>
      </c>
      <c r="F243" s="9" t="s">
        <v>9</v>
      </c>
      <c r="G243" s="27">
        <v>3</v>
      </c>
      <c r="H243" s="28">
        <v>3</v>
      </c>
      <c r="I243" s="28">
        <f t="shared" si="18"/>
        <v>9</v>
      </c>
      <c r="J243" s="8" t="str">
        <f t="shared" si="19"/>
        <v>Orta Düzeyde Risk</v>
      </c>
      <c r="K243" s="121" t="s">
        <v>117</v>
      </c>
      <c r="L243" s="27">
        <v>1</v>
      </c>
      <c r="M243" s="28">
        <v>3</v>
      </c>
      <c r="N243" s="28">
        <f t="shared" si="14"/>
        <v>3</v>
      </c>
      <c r="O243" s="23" t="str">
        <f t="shared" si="15"/>
        <v>Düşük Risk</v>
      </c>
      <c r="P243" s="121" t="s">
        <v>673</v>
      </c>
      <c r="Q243" s="122" t="s">
        <v>672</v>
      </c>
      <c r="R243" s="16"/>
    </row>
    <row r="244" spans="1:18" ht="15" customHeight="1" x14ac:dyDescent="0.35">
      <c r="A244" s="111"/>
      <c r="B244" s="138"/>
      <c r="C244" s="240"/>
      <c r="D244" s="121"/>
      <c r="E244" s="121"/>
      <c r="F244" s="9" t="s">
        <v>585</v>
      </c>
      <c r="G244" s="27">
        <v>3</v>
      </c>
      <c r="H244" s="28">
        <v>3</v>
      </c>
      <c r="I244" s="28">
        <f t="shared" si="18"/>
        <v>9</v>
      </c>
      <c r="J244" s="8" t="str">
        <f t="shared" si="19"/>
        <v>Orta Düzeyde Risk</v>
      </c>
      <c r="K244" s="121"/>
      <c r="L244" s="27"/>
      <c r="M244" s="28"/>
      <c r="N244" s="28">
        <f t="shared" si="14"/>
        <v>0</v>
      </c>
      <c r="O244" s="23" t="str">
        <f t="shared" si="15"/>
        <v>Önemsiz Risk</v>
      </c>
      <c r="P244" s="121"/>
      <c r="Q244" s="123"/>
      <c r="R244" s="16"/>
    </row>
    <row r="245" spans="1:18" ht="16.5" customHeight="1" x14ac:dyDescent="0.35">
      <c r="A245" s="111"/>
      <c r="B245" s="138"/>
      <c r="C245" s="240"/>
      <c r="D245" s="121"/>
      <c r="E245" s="121"/>
      <c r="F245" s="9" t="s">
        <v>563</v>
      </c>
      <c r="G245" s="27">
        <v>3</v>
      </c>
      <c r="H245" s="28">
        <v>4</v>
      </c>
      <c r="I245" s="28">
        <f t="shared" si="18"/>
        <v>12</v>
      </c>
      <c r="J245" s="8" t="str">
        <f t="shared" si="19"/>
        <v>Orta Düzeyde Risk</v>
      </c>
      <c r="K245" s="121"/>
      <c r="L245" s="27"/>
      <c r="M245" s="28"/>
      <c r="N245" s="28">
        <f t="shared" si="14"/>
        <v>0</v>
      </c>
      <c r="O245" s="23" t="str">
        <f t="shared" si="15"/>
        <v>Önemsiz Risk</v>
      </c>
      <c r="P245" s="121"/>
      <c r="Q245" s="124"/>
      <c r="R245" s="16"/>
    </row>
    <row r="246" spans="1:18" ht="23.25" customHeight="1" x14ac:dyDescent="0.35">
      <c r="A246" s="111">
        <v>80</v>
      </c>
      <c r="B246" s="138" t="s">
        <v>737</v>
      </c>
      <c r="C246" s="240"/>
      <c r="D246" s="121" t="s">
        <v>118</v>
      </c>
      <c r="E246" s="121" t="s">
        <v>115</v>
      </c>
      <c r="F246" s="9" t="s">
        <v>9</v>
      </c>
      <c r="G246" s="27">
        <v>4</v>
      </c>
      <c r="H246" s="28">
        <v>4</v>
      </c>
      <c r="I246" s="28">
        <f t="shared" si="18"/>
        <v>16</v>
      </c>
      <c r="J246" s="8" t="str">
        <f t="shared" si="19"/>
        <v>Önemli Risk</v>
      </c>
      <c r="K246" s="121" t="s">
        <v>513</v>
      </c>
      <c r="L246" s="27">
        <v>2</v>
      </c>
      <c r="M246" s="28">
        <v>4</v>
      </c>
      <c r="N246" s="28">
        <f t="shared" si="14"/>
        <v>8</v>
      </c>
      <c r="O246" s="23" t="str">
        <f t="shared" si="15"/>
        <v>Orta Düzeyde Risk</v>
      </c>
      <c r="P246" s="121" t="s">
        <v>673</v>
      </c>
      <c r="Q246" s="122" t="s">
        <v>672</v>
      </c>
      <c r="R246" s="16"/>
    </row>
    <row r="247" spans="1:18" ht="15.75" customHeight="1" x14ac:dyDescent="0.35">
      <c r="A247" s="111"/>
      <c r="B247" s="138"/>
      <c r="C247" s="96"/>
      <c r="D247" s="121"/>
      <c r="E247" s="121"/>
      <c r="F247" s="9" t="s">
        <v>585</v>
      </c>
      <c r="G247" s="27">
        <v>4</v>
      </c>
      <c r="H247" s="28">
        <v>4</v>
      </c>
      <c r="I247" s="28">
        <f t="shared" si="18"/>
        <v>16</v>
      </c>
      <c r="J247" s="8" t="str">
        <f t="shared" si="19"/>
        <v>Önemli Risk</v>
      </c>
      <c r="K247" s="121"/>
      <c r="L247" s="27">
        <v>2</v>
      </c>
      <c r="M247" s="28">
        <v>3</v>
      </c>
      <c r="N247" s="28">
        <f t="shared" si="14"/>
        <v>6</v>
      </c>
      <c r="O247" s="23" t="str">
        <f t="shared" si="15"/>
        <v>Katlanılabilir Risk</v>
      </c>
      <c r="P247" s="121"/>
      <c r="Q247" s="123"/>
      <c r="R247" s="16"/>
    </row>
    <row r="248" spans="1:18" ht="18" customHeight="1" x14ac:dyDescent="0.35">
      <c r="A248" s="111"/>
      <c r="B248" s="138"/>
      <c r="C248" s="97"/>
      <c r="D248" s="121"/>
      <c r="E248" s="121"/>
      <c r="F248" s="9" t="s">
        <v>582</v>
      </c>
      <c r="G248" s="27">
        <v>4</v>
      </c>
      <c r="H248" s="28">
        <v>5</v>
      </c>
      <c r="I248" s="28">
        <f t="shared" ref="I248:I311" si="20">G248*H248</f>
        <v>20</v>
      </c>
      <c r="J248" s="8" t="str">
        <f t="shared" si="19"/>
        <v>Önemli Risk</v>
      </c>
      <c r="K248" s="121"/>
      <c r="L248" s="27">
        <v>3</v>
      </c>
      <c r="M248" s="28">
        <v>3</v>
      </c>
      <c r="N248" s="28">
        <f t="shared" si="14"/>
        <v>9</v>
      </c>
      <c r="O248" s="23" t="str">
        <f t="shared" si="15"/>
        <v>Orta Düzeyde Risk</v>
      </c>
      <c r="P248" s="121"/>
      <c r="Q248" s="124"/>
      <c r="R248" s="16"/>
    </row>
    <row r="249" spans="1:18" ht="45" customHeight="1" x14ac:dyDescent="0.35">
      <c r="A249" s="111">
        <v>81</v>
      </c>
      <c r="B249" s="138" t="s">
        <v>737</v>
      </c>
      <c r="C249" s="139" t="s">
        <v>119</v>
      </c>
      <c r="D249" s="121" t="s">
        <v>120</v>
      </c>
      <c r="E249" s="121" t="s">
        <v>121</v>
      </c>
      <c r="F249" s="9" t="s">
        <v>122</v>
      </c>
      <c r="G249" s="27">
        <v>3</v>
      </c>
      <c r="H249" s="28">
        <v>3</v>
      </c>
      <c r="I249" s="28">
        <f t="shared" si="20"/>
        <v>9</v>
      </c>
      <c r="J249" s="8" t="str">
        <f t="shared" si="19"/>
        <v>Orta Düzeyde Risk</v>
      </c>
      <c r="K249" s="94" t="s">
        <v>123</v>
      </c>
      <c r="L249" s="27">
        <v>2</v>
      </c>
      <c r="M249" s="28">
        <v>2</v>
      </c>
      <c r="N249" s="28">
        <f t="shared" si="14"/>
        <v>4</v>
      </c>
      <c r="O249" s="23" t="str">
        <f t="shared" si="15"/>
        <v>Katlanılabilir Risk</v>
      </c>
      <c r="P249" s="121" t="s">
        <v>673</v>
      </c>
      <c r="Q249" s="122" t="s">
        <v>672</v>
      </c>
      <c r="R249" s="16"/>
    </row>
    <row r="250" spans="1:18" ht="10.5" x14ac:dyDescent="0.35">
      <c r="A250" s="111"/>
      <c r="B250" s="138"/>
      <c r="C250" s="139"/>
      <c r="D250" s="121"/>
      <c r="E250" s="121"/>
      <c r="F250" s="9" t="s">
        <v>562</v>
      </c>
      <c r="G250" s="27">
        <v>2</v>
      </c>
      <c r="H250" s="28">
        <v>3</v>
      </c>
      <c r="I250" s="28">
        <f t="shared" si="20"/>
        <v>6</v>
      </c>
      <c r="J250" s="8" t="str">
        <f t="shared" si="19"/>
        <v>Katlanılabilir Risk</v>
      </c>
      <c r="K250" s="94"/>
      <c r="L250" s="27">
        <v>1</v>
      </c>
      <c r="M250" s="28">
        <v>2</v>
      </c>
      <c r="N250" s="28">
        <f t="shared" si="14"/>
        <v>2</v>
      </c>
      <c r="O250" s="23" t="str">
        <f t="shared" si="15"/>
        <v>Düşük Risk</v>
      </c>
      <c r="P250" s="121"/>
      <c r="Q250" s="123"/>
      <c r="R250" s="16"/>
    </row>
    <row r="251" spans="1:18" ht="10.5" x14ac:dyDescent="0.35">
      <c r="A251" s="111"/>
      <c r="B251" s="138"/>
      <c r="C251" s="139"/>
      <c r="D251" s="121"/>
      <c r="E251" s="121"/>
      <c r="F251" s="9" t="s">
        <v>563</v>
      </c>
      <c r="G251" s="27">
        <v>2</v>
      </c>
      <c r="H251" s="28">
        <v>3</v>
      </c>
      <c r="I251" s="28">
        <f t="shared" si="20"/>
        <v>6</v>
      </c>
      <c r="J251" s="8" t="str">
        <f t="shared" si="19"/>
        <v>Katlanılabilir Risk</v>
      </c>
      <c r="K251" s="94"/>
      <c r="L251" s="27">
        <v>1</v>
      </c>
      <c r="M251" s="28">
        <v>2</v>
      </c>
      <c r="N251" s="28">
        <f t="shared" si="14"/>
        <v>2</v>
      </c>
      <c r="O251" s="23" t="str">
        <f t="shared" si="15"/>
        <v>Düşük Risk</v>
      </c>
      <c r="P251" s="121"/>
      <c r="Q251" s="124"/>
      <c r="R251" s="16"/>
    </row>
    <row r="252" spans="1:18" ht="22.5" customHeight="1" x14ac:dyDescent="0.35">
      <c r="A252" s="111">
        <v>82</v>
      </c>
      <c r="B252" s="138" t="s">
        <v>737</v>
      </c>
      <c r="C252" s="139"/>
      <c r="D252" s="121" t="s">
        <v>124</v>
      </c>
      <c r="E252" s="121" t="s">
        <v>125</v>
      </c>
      <c r="F252" s="9" t="s">
        <v>9</v>
      </c>
      <c r="G252" s="28">
        <v>2</v>
      </c>
      <c r="H252" s="28">
        <v>3</v>
      </c>
      <c r="I252" s="28">
        <f t="shared" si="20"/>
        <v>6</v>
      </c>
      <c r="J252" s="8" t="str">
        <f t="shared" si="19"/>
        <v>Katlanılabilir Risk</v>
      </c>
      <c r="K252" s="121" t="s">
        <v>126</v>
      </c>
      <c r="L252" s="28">
        <v>1</v>
      </c>
      <c r="M252" s="28">
        <v>3</v>
      </c>
      <c r="N252" s="28">
        <f t="shared" si="14"/>
        <v>3</v>
      </c>
      <c r="O252" s="23" t="str">
        <f t="shared" si="15"/>
        <v>Düşük Risk</v>
      </c>
      <c r="P252" s="121" t="s">
        <v>673</v>
      </c>
      <c r="Q252" s="122" t="s">
        <v>672</v>
      </c>
      <c r="R252" s="16"/>
    </row>
    <row r="253" spans="1:18" ht="15.75" customHeight="1" x14ac:dyDescent="0.35">
      <c r="A253" s="111"/>
      <c r="B253" s="138"/>
      <c r="C253" s="139"/>
      <c r="D253" s="121"/>
      <c r="E253" s="121"/>
      <c r="F253" s="9" t="s">
        <v>562</v>
      </c>
      <c r="G253" s="28">
        <v>2</v>
      </c>
      <c r="H253" s="28">
        <v>3</v>
      </c>
      <c r="I253" s="28">
        <f t="shared" si="20"/>
        <v>6</v>
      </c>
      <c r="J253" s="8" t="str">
        <f t="shared" si="19"/>
        <v>Katlanılabilir Risk</v>
      </c>
      <c r="K253" s="121"/>
      <c r="L253" s="28">
        <v>1</v>
      </c>
      <c r="M253" s="28">
        <v>3</v>
      </c>
      <c r="N253" s="28">
        <f t="shared" si="14"/>
        <v>3</v>
      </c>
      <c r="O253" s="23" t="str">
        <f t="shared" si="15"/>
        <v>Düşük Risk</v>
      </c>
      <c r="P253" s="121"/>
      <c r="Q253" s="123"/>
      <c r="R253" s="10"/>
    </row>
    <row r="254" spans="1:18" ht="14.25" customHeight="1" x14ac:dyDescent="0.35">
      <c r="A254" s="111"/>
      <c r="B254" s="138"/>
      <c r="C254" s="139"/>
      <c r="D254" s="121"/>
      <c r="E254" s="121"/>
      <c r="F254" s="9" t="s">
        <v>563</v>
      </c>
      <c r="G254" s="28">
        <v>2</v>
      </c>
      <c r="H254" s="28">
        <v>3</v>
      </c>
      <c r="I254" s="28">
        <f t="shared" si="20"/>
        <v>6</v>
      </c>
      <c r="J254" s="8" t="str">
        <f t="shared" si="19"/>
        <v>Katlanılabilir Risk</v>
      </c>
      <c r="K254" s="121"/>
      <c r="L254" s="28">
        <v>1</v>
      </c>
      <c r="M254" s="28">
        <v>3</v>
      </c>
      <c r="N254" s="28">
        <f t="shared" si="14"/>
        <v>3</v>
      </c>
      <c r="O254" s="23" t="str">
        <f t="shared" si="15"/>
        <v>Düşük Risk</v>
      </c>
      <c r="P254" s="121"/>
      <c r="Q254" s="124"/>
      <c r="R254" s="10"/>
    </row>
    <row r="255" spans="1:18" ht="30.75" customHeight="1" x14ac:dyDescent="0.35">
      <c r="A255" s="111">
        <v>83</v>
      </c>
      <c r="B255" s="178" t="s">
        <v>768</v>
      </c>
      <c r="C255" s="146" t="s">
        <v>759</v>
      </c>
      <c r="D255" s="121" t="s">
        <v>127</v>
      </c>
      <c r="E255" s="121" t="s">
        <v>128</v>
      </c>
      <c r="F255" s="9" t="s">
        <v>129</v>
      </c>
      <c r="G255" s="27">
        <v>4</v>
      </c>
      <c r="H255" s="27">
        <v>4</v>
      </c>
      <c r="I255" s="28">
        <f t="shared" si="20"/>
        <v>16</v>
      </c>
      <c r="J255" s="8" t="str">
        <f t="shared" si="19"/>
        <v>Önemli Risk</v>
      </c>
      <c r="K255" s="121" t="s">
        <v>515</v>
      </c>
      <c r="L255" s="27">
        <v>1</v>
      </c>
      <c r="M255" s="27">
        <v>4</v>
      </c>
      <c r="N255" s="28">
        <f t="shared" si="14"/>
        <v>4</v>
      </c>
      <c r="O255" s="23" t="str">
        <f t="shared" si="15"/>
        <v>Katlanılabilir Risk</v>
      </c>
      <c r="P255" s="121" t="s">
        <v>673</v>
      </c>
      <c r="Q255" s="122" t="s">
        <v>672</v>
      </c>
    </row>
    <row r="256" spans="1:18" ht="16.5" customHeight="1" x14ac:dyDescent="0.35">
      <c r="A256" s="111"/>
      <c r="B256" s="109"/>
      <c r="C256" s="96"/>
      <c r="D256" s="121"/>
      <c r="E256" s="121"/>
      <c r="F256" s="9"/>
      <c r="G256" s="27">
        <v>4</v>
      </c>
      <c r="H256" s="27">
        <v>3</v>
      </c>
      <c r="I256" s="28">
        <f t="shared" si="20"/>
        <v>12</v>
      </c>
      <c r="J256" s="8" t="str">
        <f t="shared" si="19"/>
        <v>Orta Düzeyde Risk</v>
      </c>
      <c r="K256" s="121"/>
      <c r="L256" s="27">
        <v>1</v>
      </c>
      <c r="M256" s="27">
        <v>3</v>
      </c>
      <c r="N256" s="28">
        <f t="shared" si="14"/>
        <v>3</v>
      </c>
      <c r="O256" s="23" t="str">
        <f t="shared" si="15"/>
        <v>Düşük Risk</v>
      </c>
      <c r="P256" s="121"/>
      <c r="Q256" s="123"/>
    </row>
    <row r="257" spans="1:17" ht="17.25" customHeight="1" x14ac:dyDescent="0.35">
      <c r="A257" s="111"/>
      <c r="B257" s="110"/>
      <c r="C257" s="97"/>
      <c r="D257" s="121"/>
      <c r="E257" s="121"/>
      <c r="F257" s="9"/>
      <c r="G257" s="27">
        <v>4</v>
      </c>
      <c r="H257" s="27">
        <v>4</v>
      </c>
      <c r="I257" s="28">
        <f t="shared" si="20"/>
        <v>16</v>
      </c>
      <c r="J257" s="8" t="str">
        <f t="shared" si="19"/>
        <v>Önemli Risk</v>
      </c>
      <c r="K257" s="121"/>
      <c r="L257" s="27">
        <v>1</v>
      </c>
      <c r="M257" s="27">
        <v>4</v>
      </c>
      <c r="N257" s="28">
        <f t="shared" si="14"/>
        <v>4</v>
      </c>
      <c r="O257" s="23" t="str">
        <f t="shared" si="15"/>
        <v>Katlanılabilir Risk</v>
      </c>
      <c r="P257" s="121"/>
      <c r="Q257" s="124"/>
    </row>
    <row r="258" spans="1:17" ht="27" customHeight="1" x14ac:dyDescent="0.35">
      <c r="A258" s="111">
        <v>84</v>
      </c>
      <c r="B258" s="178" t="s">
        <v>768</v>
      </c>
      <c r="C258" s="146" t="s">
        <v>759</v>
      </c>
      <c r="D258" s="121" t="s">
        <v>130</v>
      </c>
      <c r="E258" s="121" t="s">
        <v>52</v>
      </c>
      <c r="F258" s="9" t="s">
        <v>590</v>
      </c>
      <c r="G258" s="27">
        <v>3</v>
      </c>
      <c r="H258" s="27">
        <v>4</v>
      </c>
      <c r="I258" s="28">
        <f t="shared" si="20"/>
        <v>12</v>
      </c>
      <c r="J258" s="8" t="str">
        <f t="shared" si="19"/>
        <v>Orta Düzeyde Risk</v>
      </c>
      <c r="K258" s="121" t="s">
        <v>514</v>
      </c>
      <c r="L258" s="27">
        <v>2</v>
      </c>
      <c r="M258" s="27">
        <v>3</v>
      </c>
      <c r="N258" s="28">
        <f t="shared" si="14"/>
        <v>6</v>
      </c>
      <c r="O258" s="23" t="str">
        <f t="shared" si="15"/>
        <v>Katlanılabilir Risk</v>
      </c>
      <c r="P258" s="121" t="s">
        <v>673</v>
      </c>
      <c r="Q258" s="122" t="s">
        <v>672</v>
      </c>
    </row>
    <row r="259" spans="1:17" ht="17.25" customHeight="1" x14ac:dyDescent="0.35">
      <c r="A259" s="111"/>
      <c r="B259" s="109"/>
      <c r="C259" s="96"/>
      <c r="D259" s="121"/>
      <c r="E259" s="121"/>
      <c r="F259" s="9"/>
      <c r="G259" s="27">
        <v>3</v>
      </c>
      <c r="H259" s="27">
        <v>3</v>
      </c>
      <c r="I259" s="28">
        <f t="shared" si="20"/>
        <v>9</v>
      </c>
      <c r="J259" s="8" t="str">
        <f t="shared" si="19"/>
        <v>Orta Düzeyde Risk</v>
      </c>
      <c r="K259" s="121"/>
      <c r="L259" s="27">
        <v>2</v>
      </c>
      <c r="M259" s="27">
        <v>2</v>
      </c>
      <c r="N259" s="28">
        <f t="shared" si="14"/>
        <v>4</v>
      </c>
      <c r="O259" s="23" t="str">
        <f t="shared" si="15"/>
        <v>Katlanılabilir Risk</v>
      </c>
      <c r="P259" s="121"/>
      <c r="Q259" s="123"/>
    </row>
    <row r="260" spans="1:17" ht="18" customHeight="1" x14ac:dyDescent="0.35">
      <c r="A260" s="111"/>
      <c r="B260" s="110"/>
      <c r="C260" s="97"/>
      <c r="D260" s="121"/>
      <c r="E260" s="121"/>
      <c r="F260" s="9"/>
      <c r="G260" s="27">
        <v>3</v>
      </c>
      <c r="H260" s="27">
        <v>4</v>
      </c>
      <c r="I260" s="28">
        <f t="shared" si="20"/>
        <v>12</v>
      </c>
      <c r="J260" s="8" t="str">
        <f t="shared" si="19"/>
        <v>Orta Düzeyde Risk</v>
      </c>
      <c r="K260" s="121"/>
      <c r="L260" s="27">
        <v>2</v>
      </c>
      <c r="M260" s="27">
        <v>3</v>
      </c>
      <c r="N260" s="28">
        <f t="shared" si="14"/>
        <v>6</v>
      </c>
      <c r="O260" s="23" t="str">
        <f t="shared" si="15"/>
        <v>Katlanılabilir Risk</v>
      </c>
      <c r="P260" s="121"/>
      <c r="Q260" s="124"/>
    </row>
    <row r="261" spans="1:17" ht="45" customHeight="1" x14ac:dyDescent="0.35">
      <c r="A261" s="111">
        <v>85</v>
      </c>
      <c r="B261" s="178" t="s">
        <v>768</v>
      </c>
      <c r="C261" s="146" t="s">
        <v>759</v>
      </c>
      <c r="D261" s="121" t="s">
        <v>137</v>
      </c>
      <c r="E261" s="121" t="s">
        <v>138</v>
      </c>
      <c r="F261" s="9" t="s">
        <v>591</v>
      </c>
      <c r="G261" s="27">
        <v>3</v>
      </c>
      <c r="H261" s="27">
        <v>3</v>
      </c>
      <c r="I261" s="28">
        <f t="shared" si="20"/>
        <v>9</v>
      </c>
      <c r="J261" s="8" t="str">
        <f t="shared" si="19"/>
        <v>Orta Düzeyde Risk</v>
      </c>
      <c r="K261" s="121" t="s">
        <v>140</v>
      </c>
      <c r="L261" s="27">
        <v>2</v>
      </c>
      <c r="M261" s="27">
        <v>3</v>
      </c>
      <c r="N261" s="28">
        <f t="shared" si="14"/>
        <v>6</v>
      </c>
      <c r="O261" s="23" t="str">
        <f t="shared" si="15"/>
        <v>Katlanılabilir Risk</v>
      </c>
      <c r="P261" s="121" t="s">
        <v>673</v>
      </c>
      <c r="Q261" s="122" t="s">
        <v>672</v>
      </c>
    </row>
    <row r="262" spans="1:17" ht="10.5" x14ac:dyDescent="0.35">
      <c r="A262" s="111"/>
      <c r="B262" s="109"/>
      <c r="C262" s="96"/>
      <c r="D262" s="121"/>
      <c r="E262" s="121"/>
      <c r="F262" s="9" t="s">
        <v>562</v>
      </c>
      <c r="G262" s="27">
        <v>2</v>
      </c>
      <c r="H262" s="27">
        <v>3</v>
      </c>
      <c r="I262" s="28">
        <f t="shared" si="20"/>
        <v>6</v>
      </c>
      <c r="J262" s="8" t="str">
        <f t="shared" si="19"/>
        <v>Katlanılabilir Risk</v>
      </c>
      <c r="K262" s="121"/>
      <c r="L262" s="27">
        <v>1</v>
      </c>
      <c r="M262" s="27">
        <v>2</v>
      </c>
      <c r="N262" s="28">
        <f t="shared" si="14"/>
        <v>2</v>
      </c>
      <c r="O262" s="23" t="str">
        <f t="shared" si="15"/>
        <v>Düşük Risk</v>
      </c>
      <c r="P262" s="121"/>
      <c r="Q262" s="123"/>
    </row>
    <row r="263" spans="1:17" ht="10.5" x14ac:dyDescent="0.35">
      <c r="A263" s="111"/>
      <c r="B263" s="110"/>
      <c r="C263" s="97"/>
      <c r="D263" s="121"/>
      <c r="E263" s="121"/>
      <c r="F263" s="9" t="s">
        <v>563</v>
      </c>
      <c r="G263" s="27">
        <v>2</v>
      </c>
      <c r="H263" s="27">
        <v>2</v>
      </c>
      <c r="I263" s="28">
        <f t="shared" si="20"/>
        <v>4</v>
      </c>
      <c r="J263" s="8" t="str">
        <f t="shared" si="19"/>
        <v>Katlanılabilir Risk</v>
      </c>
      <c r="K263" s="121"/>
      <c r="L263" s="27">
        <v>1</v>
      </c>
      <c r="M263" s="27">
        <v>2</v>
      </c>
      <c r="N263" s="28">
        <f t="shared" si="14"/>
        <v>2</v>
      </c>
      <c r="O263" s="23" t="str">
        <f t="shared" si="15"/>
        <v>Düşük Risk</v>
      </c>
      <c r="P263" s="121"/>
      <c r="Q263" s="124"/>
    </row>
    <row r="264" spans="1:17" ht="45" customHeight="1" x14ac:dyDescent="0.35">
      <c r="A264" s="111">
        <v>86</v>
      </c>
      <c r="B264" s="178" t="s">
        <v>768</v>
      </c>
      <c r="C264" s="146" t="s">
        <v>759</v>
      </c>
      <c r="D264" s="121" t="s">
        <v>141</v>
      </c>
      <c r="E264" s="121" t="s">
        <v>142</v>
      </c>
      <c r="F264" s="9" t="s">
        <v>136</v>
      </c>
      <c r="G264" s="27">
        <v>3</v>
      </c>
      <c r="H264" s="27">
        <v>4</v>
      </c>
      <c r="I264" s="28">
        <f t="shared" si="20"/>
        <v>12</v>
      </c>
      <c r="J264" s="8" t="str">
        <f t="shared" si="19"/>
        <v>Orta Düzeyde Risk</v>
      </c>
      <c r="K264" s="121" t="s">
        <v>516</v>
      </c>
      <c r="L264" s="27">
        <v>1</v>
      </c>
      <c r="M264" s="27">
        <v>4</v>
      </c>
      <c r="N264" s="28">
        <f t="shared" si="14"/>
        <v>4</v>
      </c>
      <c r="O264" s="23" t="str">
        <f t="shared" si="15"/>
        <v>Katlanılabilir Risk</v>
      </c>
      <c r="P264" s="121" t="s">
        <v>673</v>
      </c>
      <c r="Q264" s="122" t="s">
        <v>672</v>
      </c>
    </row>
    <row r="265" spans="1:17" ht="10.5" x14ac:dyDescent="0.35">
      <c r="A265" s="111"/>
      <c r="B265" s="109"/>
      <c r="C265" s="96"/>
      <c r="D265" s="121"/>
      <c r="E265" s="121"/>
      <c r="F265" s="9" t="s">
        <v>583</v>
      </c>
      <c r="G265" s="27">
        <v>3</v>
      </c>
      <c r="H265" s="27">
        <v>4</v>
      </c>
      <c r="I265" s="28">
        <f t="shared" si="20"/>
        <v>12</v>
      </c>
      <c r="J265" s="8" t="str">
        <f t="shared" si="19"/>
        <v>Orta Düzeyde Risk</v>
      </c>
      <c r="K265" s="121"/>
      <c r="L265" s="27">
        <v>1</v>
      </c>
      <c r="M265" s="27">
        <v>4</v>
      </c>
      <c r="N265" s="28">
        <f t="shared" si="14"/>
        <v>4</v>
      </c>
      <c r="O265" s="23" t="str">
        <f t="shared" si="15"/>
        <v>Katlanılabilir Risk</v>
      </c>
      <c r="P265" s="121"/>
      <c r="Q265" s="123"/>
    </row>
    <row r="266" spans="1:17" ht="10.5" x14ac:dyDescent="0.35">
      <c r="A266" s="111"/>
      <c r="B266" s="110"/>
      <c r="C266" s="97"/>
      <c r="D266" s="121"/>
      <c r="E266" s="121"/>
      <c r="F266" s="9" t="s">
        <v>581</v>
      </c>
      <c r="G266" s="27">
        <v>3</v>
      </c>
      <c r="H266" s="27">
        <v>4</v>
      </c>
      <c r="I266" s="28">
        <f t="shared" si="20"/>
        <v>12</v>
      </c>
      <c r="J266" s="8" t="str">
        <f t="shared" si="19"/>
        <v>Orta Düzeyde Risk</v>
      </c>
      <c r="K266" s="121"/>
      <c r="L266" s="27">
        <v>1</v>
      </c>
      <c r="M266" s="27">
        <v>4</v>
      </c>
      <c r="N266" s="28">
        <f t="shared" si="14"/>
        <v>4</v>
      </c>
      <c r="O266" s="23" t="str">
        <f t="shared" si="15"/>
        <v>Katlanılabilir Risk</v>
      </c>
      <c r="P266" s="121"/>
      <c r="Q266" s="124"/>
    </row>
    <row r="267" spans="1:17" ht="45" customHeight="1" x14ac:dyDescent="0.35">
      <c r="A267" s="111">
        <v>87</v>
      </c>
      <c r="B267" s="178" t="s">
        <v>768</v>
      </c>
      <c r="C267" s="146" t="s">
        <v>759</v>
      </c>
      <c r="D267" s="121" t="s">
        <v>143</v>
      </c>
      <c r="E267" s="121" t="s">
        <v>524</v>
      </c>
      <c r="F267" s="9" t="s">
        <v>145</v>
      </c>
      <c r="G267" s="27">
        <v>3</v>
      </c>
      <c r="H267" s="27">
        <v>4</v>
      </c>
      <c r="I267" s="28">
        <f t="shared" si="20"/>
        <v>12</v>
      </c>
      <c r="J267" s="8" t="str">
        <f t="shared" si="19"/>
        <v>Orta Düzeyde Risk</v>
      </c>
      <c r="K267" s="121" t="s">
        <v>146</v>
      </c>
      <c r="L267" s="27">
        <v>1</v>
      </c>
      <c r="M267" s="27">
        <v>4</v>
      </c>
      <c r="N267" s="28">
        <f t="shared" si="14"/>
        <v>4</v>
      </c>
      <c r="O267" s="23" t="str">
        <f t="shared" si="15"/>
        <v>Katlanılabilir Risk</v>
      </c>
      <c r="P267" s="121" t="s">
        <v>673</v>
      </c>
      <c r="Q267" s="122" t="s">
        <v>672</v>
      </c>
    </row>
    <row r="268" spans="1:17" ht="10.5" x14ac:dyDescent="0.35">
      <c r="A268" s="111"/>
      <c r="B268" s="109"/>
      <c r="C268" s="96"/>
      <c r="D268" s="121"/>
      <c r="E268" s="121"/>
      <c r="F268" s="9" t="s">
        <v>583</v>
      </c>
      <c r="G268" s="27">
        <v>3</v>
      </c>
      <c r="H268" s="27">
        <v>4</v>
      </c>
      <c r="I268" s="28">
        <f t="shared" si="20"/>
        <v>12</v>
      </c>
      <c r="J268" s="8" t="str">
        <f t="shared" si="19"/>
        <v>Orta Düzeyde Risk</v>
      </c>
      <c r="K268" s="121"/>
      <c r="L268" s="27">
        <v>1</v>
      </c>
      <c r="M268" s="27">
        <v>4</v>
      </c>
      <c r="N268" s="28">
        <f t="shared" si="14"/>
        <v>4</v>
      </c>
      <c r="O268" s="23" t="str">
        <f t="shared" si="15"/>
        <v>Katlanılabilir Risk</v>
      </c>
      <c r="P268" s="121"/>
      <c r="Q268" s="123"/>
    </row>
    <row r="269" spans="1:17" ht="10.5" x14ac:dyDescent="0.35">
      <c r="A269" s="111"/>
      <c r="B269" s="110"/>
      <c r="C269" s="97"/>
      <c r="D269" s="121"/>
      <c r="E269" s="121"/>
      <c r="F269" s="9" t="s">
        <v>576</v>
      </c>
      <c r="G269" s="27">
        <v>3</v>
      </c>
      <c r="H269" s="27">
        <v>4</v>
      </c>
      <c r="I269" s="28">
        <f t="shared" si="20"/>
        <v>12</v>
      </c>
      <c r="J269" s="8" t="str">
        <f t="shared" si="19"/>
        <v>Orta Düzeyde Risk</v>
      </c>
      <c r="K269" s="121"/>
      <c r="L269" s="27">
        <v>1</v>
      </c>
      <c r="M269" s="27">
        <v>4</v>
      </c>
      <c r="N269" s="28">
        <f t="shared" si="14"/>
        <v>4</v>
      </c>
      <c r="O269" s="23" t="str">
        <f t="shared" si="15"/>
        <v>Katlanılabilir Risk</v>
      </c>
      <c r="P269" s="121"/>
      <c r="Q269" s="124"/>
    </row>
    <row r="270" spans="1:17" ht="35.25" customHeight="1" x14ac:dyDescent="0.35">
      <c r="A270" s="111">
        <v>88</v>
      </c>
      <c r="B270" s="178" t="s">
        <v>768</v>
      </c>
      <c r="C270" s="146" t="s">
        <v>759</v>
      </c>
      <c r="D270" s="121" t="s">
        <v>147</v>
      </c>
      <c r="E270" s="121" t="s">
        <v>40</v>
      </c>
      <c r="F270" s="9" t="s">
        <v>148</v>
      </c>
      <c r="G270" s="27">
        <v>4</v>
      </c>
      <c r="H270" s="27">
        <v>4</v>
      </c>
      <c r="I270" s="28">
        <f t="shared" si="20"/>
        <v>16</v>
      </c>
      <c r="J270" s="8" t="str">
        <f t="shared" si="19"/>
        <v>Önemli Risk</v>
      </c>
      <c r="K270" s="121" t="s">
        <v>149</v>
      </c>
      <c r="L270" s="27">
        <v>2</v>
      </c>
      <c r="M270" s="27">
        <v>3</v>
      </c>
      <c r="N270" s="28">
        <f t="shared" si="14"/>
        <v>6</v>
      </c>
      <c r="O270" s="23" t="str">
        <f t="shared" si="15"/>
        <v>Katlanılabilir Risk</v>
      </c>
      <c r="P270" s="121" t="s">
        <v>673</v>
      </c>
      <c r="Q270" s="122" t="s">
        <v>672</v>
      </c>
    </row>
    <row r="271" spans="1:17" ht="29.25" customHeight="1" x14ac:dyDescent="0.35">
      <c r="A271" s="111"/>
      <c r="B271" s="109"/>
      <c r="C271" s="96"/>
      <c r="D271" s="121"/>
      <c r="E271" s="121"/>
      <c r="F271" s="9" t="s">
        <v>583</v>
      </c>
      <c r="G271" s="27">
        <v>4</v>
      </c>
      <c r="H271" s="27">
        <v>4</v>
      </c>
      <c r="I271" s="28">
        <f t="shared" si="20"/>
        <v>16</v>
      </c>
      <c r="J271" s="8" t="str">
        <f t="shared" si="19"/>
        <v>Önemli Risk</v>
      </c>
      <c r="K271" s="121"/>
      <c r="L271" s="27">
        <v>2</v>
      </c>
      <c r="M271" s="27">
        <v>3</v>
      </c>
      <c r="N271" s="28">
        <f t="shared" si="14"/>
        <v>6</v>
      </c>
      <c r="O271" s="23" t="str">
        <f t="shared" si="15"/>
        <v>Katlanılabilir Risk</v>
      </c>
      <c r="P271" s="121"/>
      <c r="Q271" s="123"/>
    </row>
    <row r="272" spans="1:17" ht="24.75" customHeight="1" x14ac:dyDescent="0.35">
      <c r="A272" s="111"/>
      <c r="B272" s="110"/>
      <c r="C272" s="97"/>
      <c r="D272" s="121"/>
      <c r="E272" s="121"/>
      <c r="F272" s="9" t="s">
        <v>576</v>
      </c>
      <c r="G272" s="27">
        <v>4</v>
      </c>
      <c r="H272" s="27">
        <v>4</v>
      </c>
      <c r="I272" s="28">
        <f t="shared" si="20"/>
        <v>16</v>
      </c>
      <c r="J272" s="8" t="str">
        <f t="shared" si="19"/>
        <v>Önemli Risk</v>
      </c>
      <c r="K272" s="121"/>
      <c r="L272" s="27">
        <v>2</v>
      </c>
      <c r="M272" s="27">
        <v>3</v>
      </c>
      <c r="N272" s="28">
        <f t="shared" si="14"/>
        <v>6</v>
      </c>
      <c r="O272" s="23" t="str">
        <f t="shared" si="15"/>
        <v>Katlanılabilir Risk</v>
      </c>
      <c r="P272" s="121"/>
      <c r="Q272" s="124"/>
    </row>
    <row r="273" spans="1:18" ht="45" customHeight="1" x14ac:dyDescent="0.35">
      <c r="A273" s="111">
        <v>89</v>
      </c>
      <c r="B273" s="178" t="s">
        <v>768</v>
      </c>
      <c r="C273" s="162" t="s">
        <v>150</v>
      </c>
      <c r="D273" s="121" t="s">
        <v>151</v>
      </c>
      <c r="E273" s="121" t="s">
        <v>62</v>
      </c>
      <c r="F273" s="9" t="s">
        <v>592</v>
      </c>
      <c r="G273" s="27">
        <v>3</v>
      </c>
      <c r="H273" s="27">
        <v>4</v>
      </c>
      <c r="I273" s="28">
        <f t="shared" si="20"/>
        <v>12</v>
      </c>
      <c r="J273" s="8" t="str">
        <f t="shared" si="19"/>
        <v>Orta Düzeyde Risk</v>
      </c>
      <c r="K273" s="121" t="s">
        <v>523</v>
      </c>
      <c r="L273" s="27">
        <v>1</v>
      </c>
      <c r="M273" s="27">
        <v>4</v>
      </c>
      <c r="N273" s="28">
        <f t="shared" si="14"/>
        <v>4</v>
      </c>
      <c r="O273" s="23" t="str">
        <f t="shared" si="15"/>
        <v>Katlanılabilir Risk</v>
      </c>
      <c r="P273" s="121" t="s">
        <v>673</v>
      </c>
      <c r="Q273" s="122" t="s">
        <v>672</v>
      </c>
    </row>
    <row r="274" spans="1:18" ht="10.5" x14ac:dyDescent="0.35">
      <c r="A274" s="111"/>
      <c r="B274" s="109"/>
      <c r="C274" s="162"/>
      <c r="D274" s="121"/>
      <c r="E274" s="121"/>
      <c r="F274" s="9" t="s">
        <v>562</v>
      </c>
      <c r="G274" s="27">
        <v>3</v>
      </c>
      <c r="H274" s="27">
        <v>3</v>
      </c>
      <c r="I274" s="28">
        <f t="shared" si="20"/>
        <v>9</v>
      </c>
      <c r="J274" s="8" t="str">
        <f t="shared" si="19"/>
        <v>Orta Düzeyde Risk</v>
      </c>
      <c r="K274" s="121"/>
      <c r="L274" s="27">
        <v>1</v>
      </c>
      <c r="M274" s="27">
        <v>3</v>
      </c>
      <c r="N274" s="28">
        <f t="shared" ref="N274:N337" si="21">L274*M274</f>
        <v>3</v>
      </c>
      <c r="O274" s="23" t="str">
        <f t="shared" ref="O274:O287" si="22">IF(N274&lt;=1,"Önemsiz Risk",IF(AND(N274&gt;=2,N274&lt;=3),"Düşük Risk",IF(AND(N274&gt;=4,N274&lt;=6),"Katlanılabilir Risk",IF(AND(N274&gt;=8,N274&lt;=12),"Orta Düzeyde Risk",IF(AND(N274&gt;=15,N274&lt;=20),"Önemli Risk",IF(N274=25,"Tolere Edilemez Risk","Tolere Edilemez Risk"))))))</f>
        <v>Düşük Risk</v>
      </c>
      <c r="P274" s="121"/>
      <c r="Q274" s="123"/>
    </row>
    <row r="275" spans="1:18" ht="10.5" x14ac:dyDescent="0.35">
      <c r="A275" s="111"/>
      <c r="B275" s="110"/>
      <c r="C275" s="162"/>
      <c r="D275" s="121"/>
      <c r="E275" s="121"/>
      <c r="F275" s="9" t="s">
        <v>563</v>
      </c>
      <c r="G275" s="27">
        <v>3</v>
      </c>
      <c r="H275" s="27">
        <v>3</v>
      </c>
      <c r="I275" s="28">
        <f t="shared" si="20"/>
        <v>9</v>
      </c>
      <c r="J275" s="8" t="str">
        <f t="shared" ref="J275:J338" si="23">IF(I275&lt;=1,"Önemsiz Risk",IF(AND(I275&gt;=2,I275&lt;=3),"Düşük Risk",IF(AND(I275&gt;=4,I275&lt;=6),"Katlanılabilir Risk",IF(AND(I275&gt;=8,I275&lt;=12),"Orta Düzeyde Risk",IF(AND(I275&gt;=15,I275&lt;=20),"Önemli Risk",IF(I275=25,"Tolere Edilemez Risk","Tolere Edilemez Risk"))))))</f>
        <v>Orta Düzeyde Risk</v>
      </c>
      <c r="K275" s="121"/>
      <c r="L275" s="27">
        <v>1</v>
      </c>
      <c r="M275" s="27">
        <v>3</v>
      </c>
      <c r="N275" s="28">
        <f t="shared" si="21"/>
        <v>3</v>
      </c>
      <c r="O275" s="23" t="str">
        <f t="shared" si="22"/>
        <v>Düşük Risk</v>
      </c>
      <c r="P275" s="121"/>
      <c r="Q275" s="124"/>
    </row>
    <row r="276" spans="1:18" ht="38.25" customHeight="1" x14ac:dyDescent="0.35">
      <c r="A276" s="111">
        <v>90</v>
      </c>
      <c r="B276" s="178" t="s">
        <v>768</v>
      </c>
      <c r="C276" s="162"/>
      <c r="D276" s="121" t="s">
        <v>152</v>
      </c>
      <c r="E276" s="121" t="s">
        <v>73</v>
      </c>
      <c r="F276" s="9" t="s">
        <v>122</v>
      </c>
      <c r="G276" s="27">
        <v>3</v>
      </c>
      <c r="H276" s="27">
        <v>4</v>
      </c>
      <c r="I276" s="28">
        <f t="shared" si="20"/>
        <v>12</v>
      </c>
      <c r="J276" s="8" t="str">
        <f t="shared" si="23"/>
        <v>Orta Düzeyde Risk</v>
      </c>
      <c r="K276" s="121" t="s">
        <v>154</v>
      </c>
      <c r="L276" s="27">
        <v>1</v>
      </c>
      <c r="M276" s="27">
        <v>4</v>
      </c>
      <c r="N276" s="28">
        <f t="shared" si="21"/>
        <v>4</v>
      </c>
      <c r="O276" s="23" t="str">
        <f t="shared" si="22"/>
        <v>Katlanılabilir Risk</v>
      </c>
      <c r="P276" s="121" t="s">
        <v>673</v>
      </c>
      <c r="Q276" s="122" t="s">
        <v>672</v>
      </c>
    </row>
    <row r="277" spans="1:18" ht="21.75" customHeight="1" x14ac:dyDescent="0.35">
      <c r="A277" s="111"/>
      <c r="B277" s="109"/>
      <c r="C277" s="162"/>
      <c r="D277" s="121"/>
      <c r="E277" s="121"/>
      <c r="F277" s="9" t="s">
        <v>585</v>
      </c>
      <c r="G277" s="27">
        <v>3</v>
      </c>
      <c r="H277" s="27">
        <v>3</v>
      </c>
      <c r="I277" s="28">
        <f t="shared" si="20"/>
        <v>9</v>
      </c>
      <c r="J277" s="8" t="str">
        <f t="shared" si="23"/>
        <v>Orta Düzeyde Risk</v>
      </c>
      <c r="K277" s="121"/>
      <c r="L277" s="27">
        <v>1</v>
      </c>
      <c r="M277" s="27">
        <v>3</v>
      </c>
      <c r="N277" s="28">
        <f t="shared" si="21"/>
        <v>3</v>
      </c>
      <c r="O277" s="23" t="str">
        <f t="shared" si="22"/>
        <v>Düşük Risk</v>
      </c>
      <c r="P277" s="121"/>
      <c r="Q277" s="123"/>
    </row>
    <row r="278" spans="1:18" ht="24" customHeight="1" x14ac:dyDescent="0.35">
      <c r="A278" s="111"/>
      <c r="B278" s="110"/>
      <c r="C278" s="162"/>
      <c r="D278" s="121"/>
      <c r="E278" s="121"/>
      <c r="F278" s="9" t="s">
        <v>582</v>
      </c>
      <c r="G278" s="27">
        <v>3</v>
      </c>
      <c r="H278" s="27">
        <v>4</v>
      </c>
      <c r="I278" s="28">
        <f t="shared" si="20"/>
        <v>12</v>
      </c>
      <c r="J278" s="8" t="str">
        <f t="shared" si="23"/>
        <v>Orta Düzeyde Risk</v>
      </c>
      <c r="K278" s="121"/>
      <c r="L278" s="27">
        <v>1</v>
      </c>
      <c r="M278" s="27">
        <v>3</v>
      </c>
      <c r="N278" s="28">
        <f t="shared" si="21"/>
        <v>3</v>
      </c>
      <c r="O278" s="23" t="str">
        <f t="shared" si="22"/>
        <v>Düşük Risk</v>
      </c>
      <c r="P278" s="121"/>
      <c r="Q278" s="124"/>
    </row>
    <row r="279" spans="1:18" ht="39" customHeight="1" x14ac:dyDescent="0.35">
      <c r="A279" s="111">
        <v>91</v>
      </c>
      <c r="B279" s="178" t="s">
        <v>768</v>
      </c>
      <c r="C279" s="162"/>
      <c r="D279" s="121" t="s">
        <v>249</v>
      </c>
      <c r="E279" s="121" t="s">
        <v>78</v>
      </c>
      <c r="F279" s="9" t="s">
        <v>156</v>
      </c>
      <c r="G279" s="28">
        <v>4</v>
      </c>
      <c r="H279" s="28">
        <v>4</v>
      </c>
      <c r="I279" s="28">
        <f t="shared" si="20"/>
        <v>16</v>
      </c>
      <c r="J279" s="8" t="str">
        <f t="shared" si="23"/>
        <v>Önemli Risk</v>
      </c>
      <c r="K279" s="121" t="s">
        <v>157</v>
      </c>
      <c r="L279" s="28">
        <v>2</v>
      </c>
      <c r="M279" s="27">
        <v>3</v>
      </c>
      <c r="N279" s="28">
        <f t="shared" si="21"/>
        <v>6</v>
      </c>
      <c r="O279" s="23" t="str">
        <f t="shared" si="22"/>
        <v>Katlanılabilir Risk</v>
      </c>
      <c r="P279" s="121" t="s">
        <v>673</v>
      </c>
      <c r="Q279" s="122" t="s">
        <v>672</v>
      </c>
    </row>
    <row r="280" spans="1:18" ht="17.25" customHeight="1" x14ac:dyDescent="0.35">
      <c r="A280" s="111"/>
      <c r="B280" s="109"/>
      <c r="C280" s="162"/>
      <c r="D280" s="121"/>
      <c r="E280" s="121"/>
      <c r="F280" s="9"/>
      <c r="G280" s="28"/>
      <c r="H280" s="28"/>
      <c r="I280" s="28">
        <f t="shared" si="20"/>
        <v>0</v>
      </c>
      <c r="J280" s="8" t="str">
        <f t="shared" si="23"/>
        <v>Önemsiz Risk</v>
      </c>
      <c r="K280" s="121"/>
      <c r="L280" s="28">
        <v>2</v>
      </c>
      <c r="M280" s="27">
        <v>3</v>
      </c>
      <c r="N280" s="28">
        <f t="shared" si="21"/>
        <v>6</v>
      </c>
      <c r="O280" s="23" t="str">
        <f t="shared" si="22"/>
        <v>Katlanılabilir Risk</v>
      </c>
      <c r="P280" s="121"/>
      <c r="Q280" s="123"/>
    </row>
    <row r="281" spans="1:18" ht="17.25" customHeight="1" x14ac:dyDescent="0.35">
      <c r="A281" s="111"/>
      <c r="B281" s="110"/>
      <c r="C281" s="162"/>
      <c r="D281" s="121"/>
      <c r="E281" s="121"/>
      <c r="F281" s="9"/>
      <c r="G281" s="28"/>
      <c r="H281" s="28"/>
      <c r="I281" s="28">
        <f t="shared" si="20"/>
        <v>0</v>
      </c>
      <c r="J281" s="8" t="str">
        <f t="shared" si="23"/>
        <v>Önemsiz Risk</v>
      </c>
      <c r="K281" s="121"/>
      <c r="L281" s="28">
        <v>2</v>
      </c>
      <c r="M281" s="27">
        <v>3</v>
      </c>
      <c r="N281" s="28">
        <f t="shared" si="21"/>
        <v>6</v>
      </c>
      <c r="O281" s="23" t="str">
        <f t="shared" si="22"/>
        <v>Katlanılabilir Risk</v>
      </c>
      <c r="P281" s="121"/>
      <c r="Q281" s="124"/>
    </row>
    <row r="282" spans="1:18" ht="45" customHeight="1" x14ac:dyDescent="0.35">
      <c r="A282" s="111">
        <v>92</v>
      </c>
      <c r="B282" s="178" t="s">
        <v>768</v>
      </c>
      <c r="C282" s="162"/>
      <c r="D282" s="121" t="s">
        <v>158</v>
      </c>
      <c r="E282" s="121" t="s">
        <v>59</v>
      </c>
      <c r="F282" s="9" t="s">
        <v>145</v>
      </c>
      <c r="G282" s="27">
        <v>4</v>
      </c>
      <c r="H282" s="27">
        <v>4</v>
      </c>
      <c r="I282" s="28">
        <f t="shared" si="20"/>
        <v>16</v>
      </c>
      <c r="J282" s="8" t="str">
        <f t="shared" si="23"/>
        <v>Önemli Risk</v>
      </c>
      <c r="K282" s="121" t="s">
        <v>160</v>
      </c>
      <c r="L282" s="28">
        <v>2</v>
      </c>
      <c r="M282" s="27">
        <v>3</v>
      </c>
      <c r="N282" s="28">
        <f t="shared" si="21"/>
        <v>6</v>
      </c>
      <c r="O282" s="23" t="str">
        <f t="shared" si="22"/>
        <v>Katlanılabilir Risk</v>
      </c>
      <c r="P282" s="121" t="s">
        <v>673</v>
      </c>
      <c r="Q282" s="122" t="s">
        <v>672</v>
      </c>
    </row>
    <row r="283" spans="1:18" ht="10.5" x14ac:dyDescent="0.35">
      <c r="A283" s="111"/>
      <c r="B283" s="109"/>
      <c r="C283" s="162"/>
      <c r="D283" s="121"/>
      <c r="E283" s="121"/>
      <c r="F283" s="9" t="s">
        <v>585</v>
      </c>
      <c r="G283" s="27">
        <v>3</v>
      </c>
      <c r="H283" s="27">
        <v>3</v>
      </c>
      <c r="I283" s="28">
        <f t="shared" si="20"/>
        <v>9</v>
      </c>
      <c r="J283" s="8" t="str">
        <f t="shared" si="23"/>
        <v>Orta Düzeyde Risk</v>
      </c>
      <c r="K283" s="121"/>
      <c r="L283" s="28">
        <v>2</v>
      </c>
      <c r="M283" s="27">
        <v>3</v>
      </c>
      <c r="N283" s="28">
        <f t="shared" si="21"/>
        <v>6</v>
      </c>
      <c r="O283" s="23" t="str">
        <f t="shared" si="22"/>
        <v>Katlanılabilir Risk</v>
      </c>
      <c r="P283" s="121"/>
      <c r="Q283" s="123"/>
    </row>
    <row r="284" spans="1:18" ht="10.5" x14ac:dyDescent="0.35">
      <c r="A284" s="111"/>
      <c r="B284" s="110"/>
      <c r="C284" s="162"/>
      <c r="D284" s="121"/>
      <c r="E284" s="121"/>
      <c r="F284" s="9" t="s">
        <v>563</v>
      </c>
      <c r="G284" s="27">
        <v>3</v>
      </c>
      <c r="H284" s="27">
        <v>4</v>
      </c>
      <c r="I284" s="28">
        <f t="shared" si="20"/>
        <v>12</v>
      </c>
      <c r="J284" s="8" t="str">
        <f t="shared" si="23"/>
        <v>Orta Düzeyde Risk</v>
      </c>
      <c r="K284" s="121"/>
      <c r="L284" s="27">
        <v>2</v>
      </c>
      <c r="M284" s="27">
        <v>3</v>
      </c>
      <c r="N284" s="28">
        <f t="shared" si="21"/>
        <v>6</v>
      </c>
      <c r="O284" s="23" t="str">
        <f t="shared" si="22"/>
        <v>Katlanılabilir Risk</v>
      </c>
      <c r="P284" s="121"/>
      <c r="Q284" s="124"/>
    </row>
    <row r="285" spans="1:18" ht="37.5" customHeight="1" x14ac:dyDescent="0.35">
      <c r="A285" s="111">
        <v>93</v>
      </c>
      <c r="B285" s="178" t="s">
        <v>768</v>
      </c>
      <c r="C285" s="195" t="s">
        <v>479</v>
      </c>
      <c r="D285" s="121" t="s">
        <v>161</v>
      </c>
      <c r="E285" s="121" t="s">
        <v>250</v>
      </c>
      <c r="F285" s="9" t="s">
        <v>136</v>
      </c>
      <c r="G285" s="27">
        <v>4</v>
      </c>
      <c r="H285" s="28">
        <v>5</v>
      </c>
      <c r="I285" s="28">
        <f t="shared" si="20"/>
        <v>20</v>
      </c>
      <c r="J285" s="8" t="str">
        <f t="shared" si="23"/>
        <v>Önemli Risk</v>
      </c>
      <c r="K285" s="121" t="s">
        <v>525</v>
      </c>
      <c r="L285" s="27">
        <v>2</v>
      </c>
      <c r="M285" s="27">
        <v>3</v>
      </c>
      <c r="N285" s="28">
        <f t="shared" si="21"/>
        <v>6</v>
      </c>
      <c r="O285" s="23" t="str">
        <f t="shared" si="22"/>
        <v>Katlanılabilir Risk</v>
      </c>
      <c r="P285" s="121" t="s">
        <v>673</v>
      </c>
      <c r="Q285" s="122" t="s">
        <v>672</v>
      </c>
      <c r="R285" s="16"/>
    </row>
    <row r="286" spans="1:18" ht="31.5" customHeight="1" x14ac:dyDescent="0.35">
      <c r="A286" s="111"/>
      <c r="B286" s="109"/>
      <c r="C286" s="195"/>
      <c r="D286" s="121"/>
      <c r="E286" s="121"/>
      <c r="F286" s="9" t="s">
        <v>585</v>
      </c>
      <c r="G286" s="27">
        <v>4</v>
      </c>
      <c r="H286" s="28">
        <v>4</v>
      </c>
      <c r="I286" s="28">
        <f t="shared" si="20"/>
        <v>16</v>
      </c>
      <c r="J286" s="8" t="str">
        <f t="shared" si="23"/>
        <v>Önemli Risk</v>
      </c>
      <c r="K286" s="121"/>
      <c r="L286" s="27">
        <v>2</v>
      </c>
      <c r="M286" s="27">
        <v>3</v>
      </c>
      <c r="N286" s="28">
        <f t="shared" si="21"/>
        <v>6</v>
      </c>
      <c r="O286" s="23" t="str">
        <f t="shared" si="22"/>
        <v>Katlanılabilir Risk</v>
      </c>
      <c r="P286" s="121"/>
      <c r="Q286" s="123"/>
      <c r="R286" s="16"/>
    </row>
    <row r="287" spans="1:18" ht="22.5" customHeight="1" x14ac:dyDescent="0.35">
      <c r="A287" s="111"/>
      <c r="B287" s="110"/>
      <c r="C287" s="195"/>
      <c r="D287" s="121"/>
      <c r="E287" s="121"/>
      <c r="F287" s="9" t="s">
        <v>582</v>
      </c>
      <c r="G287" s="27">
        <v>4</v>
      </c>
      <c r="H287" s="28">
        <v>5</v>
      </c>
      <c r="I287" s="28">
        <f t="shared" si="20"/>
        <v>20</v>
      </c>
      <c r="J287" s="8" t="str">
        <f t="shared" si="23"/>
        <v>Önemli Risk</v>
      </c>
      <c r="K287" s="121"/>
      <c r="L287" s="27">
        <v>2</v>
      </c>
      <c r="M287" s="27">
        <v>3</v>
      </c>
      <c r="N287" s="28">
        <f t="shared" si="21"/>
        <v>6</v>
      </c>
      <c r="O287" s="23" t="str">
        <f t="shared" si="22"/>
        <v>Katlanılabilir Risk</v>
      </c>
      <c r="P287" s="121"/>
      <c r="Q287" s="124"/>
      <c r="R287" s="16"/>
    </row>
    <row r="288" spans="1:18" ht="31.5" customHeight="1" x14ac:dyDescent="0.35">
      <c r="A288" s="111">
        <v>94</v>
      </c>
      <c r="B288" s="178" t="s">
        <v>768</v>
      </c>
      <c r="C288" s="195"/>
      <c r="D288" s="121" t="s">
        <v>164</v>
      </c>
      <c r="E288" s="121" t="s">
        <v>84</v>
      </c>
      <c r="F288" s="9" t="s">
        <v>153</v>
      </c>
      <c r="G288" s="27">
        <v>4</v>
      </c>
      <c r="H288" s="28">
        <v>4</v>
      </c>
      <c r="I288" s="28">
        <f t="shared" si="20"/>
        <v>16</v>
      </c>
      <c r="J288" s="8" t="str">
        <f t="shared" si="23"/>
        <v>Önemli Risk</v>
      </c>
      <c r="K288" s="121" t="s">
        <v>165</v>
      </c>
      <c r="L288" s="27">
        <v>2</v>
      </c>
      <c r="M288" s="27">
        <v>3</v>
      </c>
      <c r="N288" s="28">
        <f t="shared" si="21"/>
        <v>6</v>
      </c>
      <c r="O288" s="23" t="str">
        <f t="shared" ref="O288:O462" si="24">IF(N288&lt;=1,"Önemsiz Risk",IF(AND(N288&gt;=2,N288&lt;=3),"Düşük Risk",IF(AND(N288&gt;=4,N288&lt;=6),"Katlanılabilir Risk",IF(AND(N288&gt;=8,N288&lt;=12),"Orta Düzeyde Risk",IF(AND(N288&gt;=15,N288&lt;=20),"Önemli Risk",IF(N288=25,"Tolere Edilemez Risk","Tolere Edilemez Risk"))))))</f>
        <v>Katlanılabilir Risk</v>
      </c>
      <c r="P288" s="121" t="s">
        <v>673</v>
      </c>
      <c r="Q288" s="122" t="s">
        <v>672</v>
      </c>
      <c r="R288" s="16"/>
    </row>
    <row r="289" spans="1:18" ht="10.5" x14ac:dyDescent="0.35">
      <c r="A289" s="111"/>
      <c r="B289" s="109"/>
      <c r="C289" s="195"/>
      <c r="D289" s="121"/>
      <c r="E289" s="121"/>
      <c r="F289" s="9"/>
      <c r="G289" s="27"/>
      <c r="H289" s="28"/>
      <c r="I289" s="28">
        <f t="shared" si="20"/>
        <v>0</v>
      </c>
      <c r="J289" s="8" t="str">
        <f t="shared" si="23"/>
        <v>Önemsiz Risk</v>
      </c>
      <c r="K289" s="121"/>
      <c r="L289" s="27">
        <v>2</v>
      </c>
      <c r="M289" s="27">
        <v>3</v>
      </c>
      <c r="N289" s="28">
        <f t="shared" si="21"/>
        <v>6</v>
      </c>
      <c r="O289" s="23" t="str">
        <f t="shared" si="24"/>
        <v>Katlanılabilir Risk</v>
      </c>
      <c r="P289" s="121"/>
      <c r="Q289" s="123"/>
      <c r="R289" s="16"/>
    </row>
    <row r="290" spans="1:18" ht="10.5" x14ac:dyDescent="0.35">
      <c r="A290" s="111"/>
      <c r="B290" s="110"/>
      <c r="C290" s="195"/>
      <c r="D290" s="121"/>
      <c r="E290" s="121"/>
      <c r="F290" s="9"/>
      <c r="G290" s="27"/>
      <c r="H290" s="28"/>
      <c r="I290" s="28">
        <f t="shared" si="20"/>
        <v>0</v>
      </c>
      <c r="J290" s="8" t="str">
        <f t="shared" si="23"/>
        <v>Önemsiz Risk</v>
      </c>
      <c r="K290" s="121"/>
      <c r="L290" s="27">
        <v>2</v>
      </c>
      <c r="M290" s="27">
        <v>3</v>
      </c>
      <c r="N290" s="28">
        <f t="shared" si="21"/>
        <v>6</v>
      </c>
      <c r="O290" s="23" t="str">
        <f t="shared" si="24"/>
        <v>Katlanılabilir Risk</v>
      </c>
      <c r="P290" s="121"/>
      <c r="Q290" s="124"/>
      <c r="R290" s="16"/>
    </row>
    <row r="291" spans="1:18" ht="10.5" customHeight="1" x14ac:dyDescent="0.35">
      <c r="A291" s="111">
        <v>95</v>
      </c>
      <c r="B291" s="178" t="s">
        <v>768</v>
      </c>
      <c r="C291" s="195"/>
      <c r="D291" s="121" t="s">
        <v>166</v>
      </c>
      <c r="E291" s="121" t="s">
        <v>84</v>
      </c>
      <c r="F291" s="9" t="s">
        <v>591</v>
      </c>
      <c r="G291" s="27">
        <v>5</v>
      </c>
      <c r="H291" s="28">
        <v>4</v>
      </c>
      <c r="I291" s="28">
        <f t="shared" si="20"/>
        <v>20</v>
      </c>
      <c r="J291" s="8" t="str">
        <f t="shared" si="23"/>
        <v>Önemli Risk</v>
      </c>
      <c r="K291" s="121" t="s">
        <v>167</v>
      </c>
      <c r="L291" s="27">
        <v>2</v>
      </c>
      <c r="M291" s="27">
        <v>3</v>
      </c>
      <c r="N291" s="28">
        <f t="shared" si="21"/>
        <v>6</v>
      </c>
      <c r="O291" s="23" t="str">
        <f t="shared" si="24"/>
        <v>Katlanılabilir Risk</v>
      </c>
      <c r="P291" s="121" t="s">
        <v>673</v>
      </c>
      <c r="Q291" s="122" t="s">
        <v>672</v>
      </c>
      <c r="R291" s="16"/>
    </row>
    <row r="292" spans="1:18" ht="10.5" x14ac:dyDescent="0.35">
      <c r="A292" s="111"/>
      <c r="B292" s="109"/>
      <c r="C292" s="195"/>
      <c r="D292" s="121"/>
      <c r="E292" s="121"/>
      <c r="F292" s="9" t="s">
        <v>585</v>
      </c>
      <c r="G292" s="27">
        <v>5</v>
      </c>
      <c r="H292" s="28">
        <v>4</v>
      </c>
      <c r="I292" s="28">
        <f t="shared" si="20"/>
        <v>20</v>
      </c>
      <c r="J292" s="8" t="str">
        <f t="shared" si="23"/>
        <v>Önemli Risk</v>
      </c>
      <c r="K292" s="121"/>
      <c r="L292" s="27">
        <v>2</v>
      </c>
      <c r="M292" s="27">
        <v>3</v>
      </c>
      <c r="N292" s="28">
        <f t="shared" si="21"/>
        <v>6</v>
      </c>
      <c r="O292" s="23" t="str">
        <f t="shared" si="24"/>
        <v>Katlanılabilir Risk</v>
      </c>
      <c r="P292" s="121"/>
      <c r="Q292" s="123"/>
      <c r="R292" s="16"/>
    </row>
    <row r="293" spans="1:18" ht="10.5" x14ac:dyDescent="0.35">
      <c r="A293" s="111"/>
      <c r="B293" s="110"/>
      <c r="C293" s="195"/>
      <c r="D293" s="121"/>
      <c r="E293" s="121"/>
      <c r="F293" s="9" t="s">
        <v>563</v>
      </c>
      <c r="G293" s="27">
        <v>4</v>
      </c>
      <c r="H293" s="28">
        <v>4</v>
      </c>
      <c r="I293" s="28">
        <f t="shared" si="20"/>
        <v>16</v>
      </c>
      <c r="J293" s="8" t="str">
        <f t="shared" si="23"/>
        <v>Önemli Risk</v>
      </c>
      <c r="K293" s="121"/>
      <c r="L293" s="27">
        <v>2</v>
      </c>
      <c r="M293" s="27">
        <v>3</v>
      </c>
      <c r="N293" s="28">
        <f t="shared" si="21"/>
        <v>6</v>
      </c>
      <c r="O293" s="23" t="str">
        <f t="shared" si="24"/>
        <v>Katlanılabilir Risk</v>
      </c>
      <c r="P293" s="121"/>
      <c r="Q293" s="124"/>
      <c r="R293" s="16"/>
    </row>
    <row r="294" spans="1:18" ht="10.5" customHeight="1" x14ac:dyDescent="0.35">
      <c r="A294" s="111">
        <v>96</v>
      </c>
      <c r="B294" s="178" t="s">
        <v>768</v>
      </c>
      <c r="C294" s="195"/>
      <c r="D294" s="121" t="s">
        <v>168</v>
      </c>
      <c r="E294" s="121" t="s">
        <v>169</v>
      </c>
      <c r="F294" s="9" t="s">
        <v>592</v>
      </c>
      <c r="G294" s="27">
        <v>5</v>
      </c>
      <c r="H294" s="28">
        <v>4</v>
      </c>
      <c r="I294" s="28">
        <f t="shared" si="20"/>
        <v>20</v>
      </c>
      <c r="J294" s="8" t="str">
        <f t="shared" si="23"/>
        <v>Önemli Risk</v>
      </c>
      <c r="K294" s="121" t="s">
        <v>170</v>
      </c>
      <c r="L294" s="27">
        <v>2</v>
      </c>
      <c r="M294" s="27">
        <v>3</v>
      </c>
      <c r="N294" s="28">
        <f t="shared" si="21"/>
        <v>6</v>
      </c>
      <c r="O294" s="23" t="str">
        <f t="shared" si="24"/>
        <v>Katlanılabilir Risk</v>
      </c>
      <c r="P294" s="121" t="s">
        <v>673</v>
      </c>
      <c r="Q294" s="122" t="s">
        <v>672</v>
      </c>
      <c r="R294" s="16"/>
    </row>
    <row r="295" spans="1:18" ht="10.5" x14ac:dyDescent="0.35">
      <c r="A295" s="111"/>
      <c r="B295" s="109"/>
      <c r="C295" s="195"/>
      <c r="D295" s="121"/>
      <c r="E295" s="121"/>
      <c r="F295" s="9" t="s">
        <v>585</v>
      </c>
      <c r="G295" s="27">
        <v>4</v>
      </c>
      <c r="H295" s="28">
        <v>4</v>
      </c>
      <c r="I295" s="28">
        <f t="shared" si="20"/>
        <v>16</v>
      </c>
      <c r="J295" s="8" t="str">
        <f t="shared" si="23"/>
        <v>Önemli Risk</v>
      </c>
      <c r="K295" s="121"/>
      <c r="L295" s="27">
        <v>2</v>
      </c>
      <c r="M295" s="27">
        <v>3</v>
      </c>
      <c r="N295" s="28">
        <f t="shared" si="21"/>
        <v>6</v>
      </c>
      <c r="O295" s="23" t="str">
        <f t="shared" si="24"/>
        <v>Katlanılabilir Risk</v>
      </c>
      <c r="P295" s="121"/>
      <c r="Q295" s="123"/>
      <c r="R295" s="16"/>
    </row>
    <row r="296" spans="1:18" ht="10.5" x14ac:dyDescent="0.35">
      <c r="A296" s="111"/>
      <c r="B296" s="110"/>
      <c r="C296" s="195"/>
      <c r="D296" s="121"/>
      <c r="E296" s="121"/>
      <c r="F296" s="9" t="s">
        <v>582</v>
      </c>
      <c r="G296" s="27">
        <v>5</v>
      </c>
      <c r="H296" s="28">
        <v>4</v>
      </c>
      <c r="I296" s="28">
        <f t="shared" si="20"/>
        <v>20</v>
      </c>
      <c r="J296" s="8" t="str">
        <f t="shared" si="23"/>
        <v>Önemli Risk</v>
      </c>
      <c r="K296" s="121"/>
      <c r="L296" s="27">
        <v>2</v>
      </c>
      <c r="M296" s="27">
        <v>3</v>
      </c>
      <c r="N296" s="28">
        <f t="shared" si="21"/>
        <v>6</v>
      </c>
      <c r="O296" s="23" t="str">
        <f t="shared" si="24"/>
        <v>Katlanılabilir Risk</v>
      </c>
      <c r="P296" s="121"/>
      <c r="Q296" s="124"/>
      <c r="R296" s="16"/>
    </row>
    <row r="297" spans="1:18" ht="33.75" customHeight="1" x14ac:dyDescent="0.35">
      <c r="A297" s="111">
        <v>97</v>
      </c>
      <c r="B297" s="178" t="s">
        <v>768</v>
      </c>
      <c r="C297" s="195"/>
      <c r="D297" s="121" t="s">
        <v>171</v>
      </c>
      <c r="E297" s="121" t="s">
        <v>172</v>
      </c>
      <c r="F297" s="9" t="s">
        <v>173</v>
      </c>
      <c r="G297" s="27">
        <v>2</v>
      </c>
      <c r="H297" s="28">
        <v>3</v>
      </c>
      <c r="I297" s="28">
        <f t="shared" si="20"/>
        <v>6</v>
      </c>
      <c r="J297" s="8" t="str">
        <f t="shared" si="23"/>
        <v>Katlanılabilir Risk</v>
      </c>
      <c r="K297" s="121" t="s">
        <v>174</v>
      </c>
      <c r="L297" s="27">
        <v>2</v>
      </c>
      <c r="M297" s="27">
        <v>3</v>
      </c>
      <c r="N297" s="28">
        <f t="shared" si="21"/>
        <v>6</v>
      </c>
      <c r="O297" s="23" t="str">
        <f t="shared" si="24"/>
        <v>Katlanılabilir Risk</v>
      </c>
      <c r="P297" s="121" t="s">
        <v>673</v>
      </c>
      <c r="Q297" s="122" t="s">
        <v>672</v>
      </c>
      <c r="R297" s="16"/>
    </row>
    <row r="298" spans="1:18" ht="10.5" x14ac:dyDescent="0.35">
      <c r="A298" s="111"/>
      <c r="B298" s="109"/>
      <c r="C298" s="195"/>
      <c r="D298" s="121"/>
      <c r="E298" s="121"/>
      <c r="F298" s="9" t="s">
        <v>562</v>
      </c>
      <c r="G298" s="27">
        <v>3</v>
      </c>
      <c r="H298" s="28">
        <v>3</v>
      </c>
      <c r="I298" s="28">
        <f t="shared" si="20"/>
        <v>9</v>
      </c>
      <c r="J298" s="8" t="str">
        <f t="shared" si="23"/>
        <v>Orta Düzeyde Risk</v>
      </c>
      <c r="K298" s="121"/>
      <c r="L298" s="27">
        <v>2</v>
      </c>
      <c r="M298" s="28">
        <v>3</v>
      </c>
      <c r="N298" s="28">
        <f t="shared" si="21"/>
        <v>6</v>
      </c>
      <c r="O298" s="23" t="str">
        <f t="shared" si="24"/>
        <v>Katlanılabilir Risk</v>
      </c>
      <c r="P298" s="121"/>
      <c r="Q298" s="123"/>
      <c r="R298" s="16"/>
    </row>
    <row r="299" spans="1:18" ht="10.5" x14ac:dyDescent="0.35">
      <c r="A299" s="111"/>
      <c r="B299" s="110"/>
      <c r="C299" s="195"/>
      <c r="D299" s="121"/>
      <c r="E299" s="121"/>
      <c r="F299" s="9" t="s">
        <v>563</v>
      </c>
      <c r="G299" s="27">
        <v>2</v>
      </c>
      <c r="H299" s="28">
        <v>3</v>
      </c>
      <c r="I299" s="28">
        <f t="shared" si="20"/>
        <v>6</v>
      </c>
      <c r="J299" s="8" t="str">
        <f t="shared" si="23"/>
        <v>Katlanılabilir Risk</v>
      </c>
      <c r="K299" s="121"/>
      <c r="L299" s="27">
        <v>2</v>
      </c>
      <c r="M299" s="28">
        <v>3</v>
      </c>
      <c r="N299" s="28">
        <f t="shared" si="21"/>
        <v>6</v>
      </c>
      <c r="O299" s="23" t="str">
        <f t="shared" si="24"/>
        <v>Katlanılabilir Risk</v>
      </c>
      <c r="P299" s="121"/>
      <c r="Q299" s="124"/>
      <c r="R299" s="16"/>
    </row>
    <row r="300" spans="1:18" ht="10.5" customHeight="1" x14ac:dyDescent="0.35">
      <c r="A300" s="111">
        <v>98</v>
      </c>
      <c r="B300" s="178" t="s">
        <v>768</v>
      </c>
      <c r="C300" s="188" t="s">
        <v>94</v>
      </c>
      <c r="D300" s="121" t="s">
        <v>175</v>
      </c>
      <c r="E300" s="121" t="s">
        <v>96</v>
      </c>
      <c r="F300" s="9" t="s">
        <v>176</v>
      </c>
      <c r="G300" s="28">
        <v>3</v>
      </c>
      <c r="H300" s="28">
        <v>4</v>
      </c>
      <c r="I300" s="28">
        <f t="shared" si="20"/>
        <v>12</v>
      </c>
      <c r="J300" s="8" t="str">
        <f t="shared" si="23"/>
        <v>Orta Düzeyde Risk</v>
      </c>
      <c r="K300" s="121" t="s">
        <v>177</v>
      </c>
      <c r="L300" s="28">
        <v>2</v>
      </c>
      <c r="M300" s="28">
        <v>3</v>
      </c>
      <c r="N300" s="28">
        <f t="shared" si="21"/>
        <v>6</v>
      </c>
      <c r="O300" s="23" t="str">
        <f t="shared" si="24"/>
        <v>Katlanılabilir Risk</v>
      </c>
      <c r="P300" s="121" t="s">
        <v>673</v>
      </c>
      <c r="Q300" s="122" t="s">
        <v>672</v>
      </c>
      <c r="R300" s="16"/>
    </row>
    <row r="301" spans="1:18" ht="10.5" x14ac:dyDescent="0.35">
      <c r="A301" s="111"/>
      <c r="B301" s="109"/>
      <c r="C301" s="188"/>
      <c r="D301" s="121"/>
      <c r="E301" s="121"/>
      <c r="F301" s="9" t="s">
        <v>562</v>
      </c>
      <c r="G301" s="28">
        <v>4</v>
      </c>
      <c r="H301" s="28">
        <v>4</v>
      </c>
      <c r="I301" s="28">
        <f t="shared" si="20"/>
        <v>16</v>
      </c>
      <c r="J301" s="8" t="str">
        <f t="shared" si="23"/>
        <v>Önemli Risk</v>
      </c>
      <c r="K301" s="121"/>
      <c r="L301" s="28">
        <v>2</v>
      </c>
      <c r="M301" s="28">
        <v>3</v>
      </c>
      <c r="N301" s="28">
        <f t="shared" si="21"/>
        <v>6</v>
      </c>
      <c r="O301" s="23" t="str">
        <f t="shared" si="24"/>
        <v>Katlanılabilir Risk</v>
      </c>
      <c r="P301" s="121"/>
      <c r="Q301" s="123"/>
      <c r="R301" s="16"/>
    </row>
    <row r="302" spans="1:18" ht="10.5" x14ac:dyDescent="0.35">
      <c r="A302" s="111"/>
      <c r="B302" s="110"/>
      <c r="C302" s="188"/>
      <c r="D302" s="121"/>
      <c r="E302" s="121"/>
      <c r="F302" s="9" t="s">
        <v>563</v>
      </c>
      <c r="G302" s="28">
        <v>3</v>
      </c>
      <c r="H302" s="28">
        <v>4</v>
      </c>
      <c r="I302" s="28">
        <f t="shared" si="20"/>
        <v>12</v>
      </c>
      <c r="J302" s="8" t="str">
        <f t="shared" si="23"/>
        <v>Orta Düzeyde Risk</v>
      </c>
      <c r="K302" s="121"/>
      <c r="L302" s="28">
        <v>2</v>
      </c>
      <c r="M302" s="28">
        <v>3</v>
      </c>
      <c r="N302" s="28">
        <f t="shared" si="21"/>
        <v>6</v>
      </c>
      <c r="O302" s="23" t="str">
        <f t="shared" si="24"/>
        <v>Katlanılabilir Risk</v>
      </c>
      <c r="P302" s="121"/>
      <c r="Q302" s="124"/>
      <c r="R302" s="16"/>
    </row>
    <row r="303" spans="1:18" ht="10.5" customHeight="1" x14ac:dyDescent="0.35">
      <c r="A303" s="111">
        <v>99</v>
      </c>
      <c r="B303" s="178" t="s">
        <v>768</v>
      </c>
      <c r="C303" s="188"/>
      <c r="D303" s="121" t="s">
        <v>178</v>
      </c>
      <c r="E303" s="121" t="s">
        <v>179</v>
      </c>
      <c r="F303" s="9" t="s">
        <v>148</v>
      </c>
      <c r="G303" s="27">
        <v>4</v>
      </c>
      <c r="H303" s="28">
        <v>5</v>
      </c>
      <c r="I303" s="28">
        <f t="shared" si="20"/>
        <v>20</v>
      </c>
      <c r="J303" s="8" t="str">
        <f t="shared" si="23"/>
        <v>Önemli Risk</v>
      </c>
      <c r="K303" s="121" t="s">
        <v>181</v>
      </c>
      <c r="L303" s="27">
        <v>2</v>
      </c>
      <c r="M303" s="28">
        <v>3</v>
      </c>
      <c r="N303" s="28">
        <f t="shared" si="21"/>
        <v>6</v>
      </c>
      <c r="O303" s="23" t="str">
        <f t="shared" si="24"/>
        <v>Katlanılabilir Risk</v>
      </c>
      <c r="P303" s="121" t="s">
        <v>673</v>
      </c>
      <c r="Q303" s="122" t="s">
        <v>672</v>
      </c>
      <c r="R303" s="16"/>
    </row>
    <row r="304" spans="1:18" ht="10.5" x14ac:dyDescent="0.35">
      <c r="A304" s="111"/>
      <c r="B304" s="109"/>
      <c r="C304" s="188"/>
      <c r="D304" s="121"/>
      <c r="E304" s="121"/>
      <c r="F304" s="9" t="s">
        <v>583</v>
      </c>
      <c r="G304" s="27">
        <v>4</v>
      </c>
      <c r="H304" s="28">
        <v>5</v>
      </c>
      <c r="I304" s="28">
        <f t="shared" si="20"/>
        <v>20</v>
      </c>
      <c r="J304" s="8" t="str">
        <f t="shared" si="23"/>
        <v>Önemli Risk</v>
      </c>
      <c r="K304" s="121"/>
      <c r="L304" s="27">
        <v>2</v>
      </c>
      <c r="M304" s="28">
        <v>3</v>
      </c>
      <c r="N304" s="28">
        <f t="shared" si="21"/>
        <v>6</v>
      </c>
      <c r="O304" s="23" t="str">
        <f t="shared" si="24"/>
        <v>Katlanılabilir Risk</v>
      </c>
      <c r="P304" s="121"/>
      <c r="Q304" s="123"/>
      <c r="R304" s="16"/>
    </row>
    <row r="305" spans="1:18" ht="10.5" x14ac:dyDescent="0.35">
      <c r="A305" s="111"/>
      <c r="B305" s="110"/>
      <c r="C305" s="188"/>
      <c r="D305" s="121"/>
      <c r="E305" s="121"/>
      <c r="F305" s="9" t="s">
        <v>581</v>
      </c>
      <c r="G305" s="27">
        <v>4</v>
      </c>
      <c r="H305" s="28">
        <v>5</v>
      </c>
      <c r="I305" s="28">
        <f t="shared" si="20"/>
        <v>20</v>
      </c>
      <c r="J305" s="8" t="str">
        <f t="shared" si="23"/>
        <v>Önemli Risk</v>
      </c>
      <c r="K305" s="121"/>
      <c r="L305" s="27">
        <v>2</v>
      </c>
      <c r="M305" s="28">
        <v>3</v>
      </c>
      <c r="N305" s="28">
        <f t="shared" si="21"/>
        <v>6</v>
      </c>
      <c r="O305" s="23" t="str">
        <f t="shared" si="24"/>
        <v>Katlanılabilir Risk</v>
      </c>
      <c r="P305" s="121"/>
      <c r="Q305" s="124"/>
      <c r="R305" s="16"/>
    </row>
    <row r="306" spans="1:18" ht="10.5" customHeight="1" x14ac:dyDescent="0.35">
      <c r="A306" s="111">
        <v>100</v>
      </c>
      <c r="B306" s="178" t="s">
        <v>768</v>
      </c>
      <c r="C306" s="188"/>
      <c r="D306" s="121" t="s">
        <v>182</v>
      </c>
      <c r="E306" s="121" t="s">
        <v>179</v>
      </c>
      <c r="F306" s="9" t="s">
        <v>593</v>
      </c>
      <c r="G306" s="27">
        <v>4</v>
      </c>
      <c r="H306" s="28">
        <v>4</v>
      </c>
      <c r="I306" s="28">
        <f t="shared" si="20"/>
        <v>16</v>
      </c>
      <c r="J306" s="8" t="str">
        <f t="shared" si="23"/>
        <v>Önemli Risk</v>
      </c>
      <c r="K306" s="121" t="s">
        <v>183</v>
      </c>
      <c r="L306" s="27">
        <v>1</v>
      </c>
      <c r="M306" s="28">
        <v>3</v>
      </c>
      <c r="N306" s="28">
        <f t="shared" si="21"/>
        <v>3</v>
      </c>
      <c r="O306" s="23" t="str">
        <f t="shared" si="24"/>
        <v>Düşük Risk</v>
      </c>
      <c r="P306" s="121" t="s">
        <v>673</v>
      </c>
      <c r="Q306" s="122" t="s">
        <v>672</v>
      </c>
      <c r="R306" s="16"/>
    </row>
    <row r="307" spans="1:18" ht="10.5" x14ac:dyDescent="0.35">
      <c r="A307" s="111"/>
      <c r="B307" s="109"/>
      <c r="C307" s="188"/>
      <c r="D307" s="121"/>
      <c r="E307" s="121"/>
      <c r="F307" s="9" t="s">
        <v>583</v>
      </c>
      <c r="G307" s="27">
        <v>4</v>
      </c>
      <c r="H307" s="28">
        <v>4</v>
      </c>
      <c r="I307" s="28">
        <f t="shared" si="20"/>
        <v>16</v>
      </c>
      <c r="J307" s="8" t="str">
        <f t="shared" si="23"/>
        <v>Önemli Risk</v>
      </c>
      <c r="K307" s="121"/>
      <c r="L307" s="27">
        <v>1</v>
      </c>
      <c r="M307" s="28">
        <v>3</v>
      </c>
      <c r="N307" s="28">
        <f t="shared" si="21"/>
        <v>3</v>
      </c>
      <c r="O307" s="23" t="str">
        <f t="shared" si="24"/>
        <v>Düşük Risk</v>
      </c>
      <c r="P307" s="121"/>
      <c r="Q307" s="123"/>
      <c r="R307" s="16"/>
    </row>
    <row r="308" spans="1:18" ht="10.5" x14ac:dyDescent="0.35">
      <c r="A308" s="111"/>
      <c r="B308" s="110"/>
      <c r="C308" s="188"/>
      <c r="D308" s="121"/>
      <c r="E308" s="121"/>
      <c r="F308" s="9" t="s">
        <v>581</v>
      </c>
      <c r="G308" s="27">
        <v>4</v>
      </c>
      <c r="H308" s="28">
        <v>4</v>
      </c>
      <c r="I308" s="28">
        <f t="shared" si="20"/>
        <v>16</v>
      </c>
      <c r="J308" s="8" t="str">
        <f t="shared" si="23"/>
        <v>Önemli Risk</v>
      </c>
      <c r="K308" s="121"/>
      <c r="L308" s="27">
        <v>1</v>
      </c>
      <c r="M308" s="28">
        <v>3</v>
      </c>
      <c r="N308" s="28">
        <f t="shared" si="21"/>
        <v>3</v>
      </c>
      <c r="O308" s="23" t="str">
        <f t="shared" si="24"/>
        <v>Düşük Risk</v>
      </c>
      <c r="P308" s="121"/>
      <c r="Q308" s="124"/>
      <c r="R308" s="16"/>
    </row>
    <row r="309" spans="1:18" ht="21" customHeight="1" x14ac:dyDescent="0.35">
      <c r="A309" s="111">
        <v>101</v>
      </c>
      <c r="B309" s="178" t="s">
        <v>768</v>
      </c>
      <c r="C309" s="188"/>
      <c r="D309" s="121" t="s">
        <v>184</v>
      </c>
      <c r="E309" s="121" t="s">
        <v>527</v>
      </c>
      <c r="F309" s="9" t="s">
        <v>185</v>
      </c>
      <c r="G309" s="27">
        <v>4</v>
      </c>
      <c r="H309" s="28">
        <v>5</v>
      </c>
      <c r="I309" s="28">
        <f t="shared" si="20"/>
        <v>20</v>
      </c>
      <c r="J309" s="8" t="str">
        <f t="shared" si="23"/>
        <v>Önemli Risk</v>
      </c>
      <c r="K309" s="121" t="s">
        <v>480</v>
      </c>
      <c r="L309" s="27">
        <v>2</v>
      </c>
      <c r="M309" s="28">
        <v>3</v>
      </c>
      <c r="N309" s="28">
        <f t="shared" si="21"/>
        <v>6</v>
      </c>
      <c r="O309" s="23" t="str">
        <f t="shared" si="24"/>
        <v>Katlanılabilir Risk</v>
      </c>
      <c r="P309" s="121" t="s">
        <v>673</v>
      </c>
      <c r="Q309" s="122" t="s">
        <v>672</v>
      </c>
      <c r="R309" s="16"/>
    </row>
    <row r="310" spans="1:18" ht="10.5" x14ac:dyDescent="0.35">
      <c r="A310" s="111"/>
      <c r="B310" s="109"/>
      <c r="C310" s="188"/>
      <c r="D310" s="121"/>
      <c r="E310" s="121"/>
      <c r="F310" s="9" t="s">
        <v>562</v>
      </c>
      <c r="G310" s="27">
        <v>4</v>
      </c>
      <c r="H310" s="28">
        <v>4</v>
      </c>
      <c r="I310" s="28">
        <f t="shared" si="20"/>
        <v>16</v>
      </c>
      <c r="J310" s="8" t="str">
        <f t="shared" si="23"/>
        <v>Önemli Risk</v>
      </c>
      <c r="K310" s="121"/>
      <c r="L310" s="27">
        <v>2</v>
      </c>
      <c r="M310" s="28">
        <v>3</v>
      </c>
      <c r="N310" s="28">
        <f t="shared" si="21"/>
        <v>6</v>
      </c>
      <c r="O310" s="23" t="str">
        <f t="shared" si="24"/>
        <v>Katlanılabilir Risk</v>
      </c>
      <c r="P310" s="121"/>
      <c r="Q310" s="123"/>
      <c r="R310" s="16"/>
    </row>
    <row r="311" spans="1:18" ht="10.5" x14ac:dyDescent="0.35">
      <c r="A311" s="111"/>
      <c r="B311" s="110"/>
      <c r="C311" s="188"/>
      <c r="D311" s="121"/>
      <c r="E311" s="121"/>
      <c r="F311" s="9" t="s">
        <v>563</v>
      </c>
      <c r="G311" s="27">
        <v>3</v>
      </c>
      <c r="H311" s="28">
        <v>4</v>
      </c>
      <c r="I311" s="28">
        <f t="shared" si="20"/>
        <v>12</v>
      </c>
      <c r="J311" s="8" t="str">
        <f t="shared" si="23"/>
        <v>Orta Düzeyde Risk</v>
      </c>
      <c r="K311" s="121"/>
      <c r="L311" s="27">
        <v>2</v>
      </c>
      <c r="M311" s="28">
        <v>3</v>
      </c>
      <c r="N311" s="28">
        <f t="shared" si="21"/>
        <v>6</v>
      </c>
      <c r="O311" s="23" t="str">
        <f t="shared" si="24"/>
        <v>Katlanılabilir Risk</v>
      </c>
      <c r="P311" s="121"/>
      <c r="Q311" s="124"/>
      <c r="R311" s="16"/>
    </row>
    <row r="312" spans="1:18" ht="11.25" customHeight="1" x14ac:dyDescent="0.35">
      <c r="A312" s="111">
        <v>102</v>
      </c>
      <c r="B312" s="178" t="s">
        <v>768</v>
      </c>
      <c r="C312" s="188"/>
      <c r="D312" s="121" t="s">
        <v>186</v>
      </c>
      <c r="E312" s="121" t="s">
        <v>96</v>
      </c>
      <c r="F312" s="9" t="s">
        <v>583</v>
      </c>
      <c r="G312" s="27">
        <v>4</v>
      </c>
      <c r="H312" s="28">
        <v>4</v>
      </c>
      <c r="I312" s="28">
        <f t="shared" ref="I312:I375" si="25">G312*H312</f>
        <v>16</v>
      </c>
      <c r="J312" s="8" t="str">
        <f t="shared" si="23"/>
        <v>Önemli Risk</v>
      </c>
      <c r="K312" s="121" t="s">
        <v>526</v>
      </c>
      <c r="L312" s="27">
        <v>2</v>
      </c>
      <c r="M312" s="28">
        <v>3</v>
      </c>
      <c r="N312" s="28">
        <f t="shared" si="21"/>
        <v>6</v>
      </c>
      <c r="O312" s="23" t="str">
        <f t="shared" si="24"/>
        <v>Katlanılabilir Risk</v>
      </c>
      <c r="P312" s="121" t="s">
        <v>673</v>
      </c>
      <c r="Q312" s="122" t="s">
        <v>672</v>
      </c>
      <c r="R312" s="16"/>
    </row>
    <row r="313" spans="1:18" ht="10.5" x14ac:dyDescent="0.35">
      <c r="A313" s="111"/>
      <c r="B313" s="109"/>
      <c r="C313" s="188"/>
      <c r="D313" s="121"/>
      <c r="E313" s="121"/>
      <c r="F313" s="9" t="s">
        <v>581</v>
      </c>
      <c r="G313" s="27">
        <v>2</v>
      </c>
      <c r="H313" s="28">
        <v>3</v>
      </c>
      <c r="I313" s="28">
        <f t="shared" si="25"/>
        <v>6</v>
      </c>
      <c r="J313" s="8" t="str">
        <f t="shared" si="23"/>
        <v>Katlanılabilir Risk</v>
      </c>
      <c r="K313" s="121"/>
      <c r="L313" s="27">
        <v>2</v>
      </c>
      <c r="M313" s="28">
        <v>2</v>
      </c>
      <c r="N313" s="28">
        <f t="shared" si="21"/>
        <v>4</v>
      </c>
      <c r="O313" s="23" t="str">
        <f t="shared" si="24"/>
        <v>Katlanılabilir Risk</v>
      </c>
      <c r="P313" s="121"/>
      <c r="Q313" s="123"/>
      <c r="R313" s="16"/>
    </row>
    <row r="314" spans="1:18" ht="10.5" x14ac:dyDescent="0.35">
      <c r="A314" s="111"/>
      <c r="B314" s="110"/>
      <c r="C314" s="188"/>
      <c r="D314" s="121"/>
      <c r="E314" s="121"/>
      <c r="F314" s="9" t="s">
        <v>594</v>
      </c>
      <c r="G314" s="27">
        <v>3</v>
      </c>
      <c r="H314" s="28">
        <v>4</v>
      </c>
      <c r="I314" s="28">
        <f t="shared" si="25"/>
        <v>12</v>
      </c>
      <c r="J314" s="8" t="str">
        <f t="shared" si="23"/>
        <v>Orta Düzeyde Risk</v>
      </c>
      <c r="K314" s="121"/>
      <c r="L314" s="27">
        <v>2</v>
      </c>
      <c r="M314" s="28">
        <v>2</v>
      </c>
      <c r="N314" s="28">
        <f t="shared" si="21"/>
        <v>4</v>
      </c>
      <c r="O314" s="23" t="str">
        <f t="shared" si="24"/>
        <v>Katlanılabilir Risk</v>
      </c>
      <c r="P314" s="121"/>
      <c r="Q314" s="124"/>
      <c r="R314" s="16"/>
    </row>
    <row r="315" spans="1:18" ht="21" customHeight="1" x14ac:dyDescent="0.35">
      <c r="A315" s="111">
        <v>103</v>
      </c>
      <c r="B315" s="178" t="s">
        <v>768</v>
      </c>
      <c r="C315" s="188"/>
      <c r="D315" s="121" t="s">
        <v>189</v>
      </c>
      <c r="E315" s="121" t="s">
        <v>190</v>
      </c>
      <c r="F315" s="9" t="s">
        <v>136</v>
      </c>
      <c r="G315" s="27">
        <v>4</v>
      </c>
      <c r="H315" s="28">
        <v>4</v>
      </c>
      <c r="I315" s="28">
        <f t="shared" si="25"/>
        <v>16</v>
      </c>
      <c r="J315" s="8" t="str">
        <f t="shared" si="23"/>
        <v>Önemli Risk</v>
      </c>
      <c r="K315" s="121" t="s">
        <v>191</v>
      </c>
      <c r="L315" s="27">
        <v>2</v>
      </c>
      <c r="M315" s="28">
        <v>3</v>
      </c>
      <c r="N315" s="28">
        <f t="shared" si="21"/>
        <v>6</v>
      </c>
      <c r="O315" s="23" t="str">
        <f t="shared" si="24"/>
        <v>Katlanılabilir Risk</v>
      </c>
      <c r="P315" s="121" t="s">
        <v>673</v>
      </c>
      <c r="Q315" s="122" t="s">
        <v>672</v>
      </c>
      <c r="R315" s="16"/>
    </row>
    <row r="316" spans="1:18" ht="10.5" x14ac:dyDescent="0.35">
      <c r="A316" s="111"/>
      <c r="B316" s="109"/>
      <c r="C316" s="188"/>
      <c r="D316" s="121"/>
      <c r="E316" s="121"/>
      <c r="F316" s="9" t="s">
        <v>562</v>
      </c>
      <c r="G316" s="27">
        <v>4</v>
      </c>
      <c r="H316" s="28">
        <v>3</v>
      </c>
      <c r="I316" s="28">
        <f t="shared" si="25"/>
        <v>12</v>
      </c>
      <c r="J316" s="8" t="str">
        <f t="shared" si="23"/>
        <v>Orta Düzeyde Risk</v>
      </c>
      <c r="K316" s="121"/>
      <c r="L316" s="27">
        <v>2</v>
      </c>
      <c r="M316" s="28">
        <v>2</v>
      </c>
      <c r="N316" s="28">
        <f t="shared" si="21"/>
        <v>4</v>
      </c>
      <c r="O316" s="23" t="str">
        <f t="shared" si="24"/>
        <v>Katlanılabilir Risk</v>
      </c>
      <c r="P316" s="121"/>
      <c r="Q316" s="123"/>
      <c r="R316" s="16"/>
    </row>
    <row r="317" spans="1:18" ht="10.5" x14ac:dyDescent="0.35">
      <c r="A317" s="111"/>
      <c r="B317" s="110"/>
      <c r="C317" s="188"/>
      <c r="D317" s="121"/>
      <c r="E317" s="121"/>
      <c r="F317" s="9" t="s">
        <v>563</v>
      </c>
      <c r="G317" s="27">
        <v>4</v>
      </c>
      <c r="H317" s="28">
        <v>4</v>
      </c>
      <c r="I317" s="28">
        <f t="shared" si="25"/>
        <v>16</v>
      </c>
      <c r="J317" s="8" t="str">
        <f t="shared" si="23"/>
        <v>Önemli Risk</v>
      </c>
      <c r="K317" s="121"/>
      <c r="L317" s="27">
        <v>2</v>
      </c>
      <c r="M317" s="28">
        <v>3</v>
      </c>
      <c r="N317" s="28">
        <f t="shared" si="21"/>
        <v>6</v>
      </c>
      <c r="O317" s="23" t="str">
        <f t="shared" si="24"/>
        <v>Katlanılabilir Risk</v>
      </c>
      <c r="P317" s="121"/>
      <c r="Q317" s="124"/>
      <c r="R317" s="16"/>
    </row>
    <row r="318" spans="1:18" ht="21" customHeight="1" x14ac:dyDescent="0.35">
      <c r="A318" s="111">
        <v>104</v>
      </c>
      <c r="B318" s="178" t="s">
        <v>768</v>
      </c>
      <c r="C318" s="95" t="s">
        <v>101</v>
      </c>
      <c r="D318" s="121" t="s">
        <v>192</v>
      </c>
      <c r="E318" s="121" t="s">
        <v>193</v>
      </c>
      <c r="F318" s="9" t="s">
        <v>194</v>
      </c>
      <c r="G318" s="27">
        <v>3</v>
      </c>
      <c r="H318" s="28">
        <v>4</v>
      </c>
      <c r="I318" s="28">
        <f t="shared" si="25"/>
        <v>12</v>
      </c>
      <c r="J318" s="8" t="str">
        <f t="shared" si="23"/>
        <v>Orta Düzeyde Risk</v>
      </c>
      <c r="K318" s="121" t="s">
        <v>195</v>
      </c>
      <c r="L318" s="27">
        <v>2</v>
      </c>
      <c r="M318" s="28">
        <v>3</v>
      </c>
      <c r="N318" s="28">
        <f t="shared" si="21"/>
        <v>6</v>
      </c>
      <c r="O318" s="23" t="str">
        <f t="shared" si="24"/>
        <v>Katlanılabilir Risk</v>
      </c>
      <c r="P318" s="121" t="s">
        <v>673</v>
      </c>
      <c r="Q318" s="122" t="s">
        <v>672</v>
      </c>
      <c r="R318" s="16"/>
    </row>
    <row r="319" spans="1:18" ht="21" customHeight="1" x14ac:dyDescent="0.35">
      <c r="A319" s="111"/>
      <c r="B319" s="109"/>
      <c r="C319" s="96"/>
      <c r="D319" s="121"/>
      <c r="E319" s="121"/>
      <c r="F319" s="9" t="s">
        <v>583</v>
      </c>
      <c r="G319" s="27">
        <v>3</v>
      </c>
      <c r="H319" s="28">
        <v>4</v>
      </c>
      <c r="I319" s="28">
        <f t="shared" si="25"/>
        <v>12</v>
      </c>
      <c r="J319" s="8" t="str">
        <f t="shared" si="23"/>
        <v>Orta Düzeyde Risk</v>
      </c>
      <c r="K319" s="121"/>
      <c r="L319" s="27">
        <v>2</v>
      </c>
      <c r="M319" s="28">
        <v>3</v>
      </c>
      <c r="N319" s="28">
        <f t="shared" si="21"/>
        <v>6</v>
      </c>
      <c r="O319" s="23" t="str">
        <f t="shared" si="24"/>
        <v>Katlanılabilir Risk</v>
      </c>
      <c r="P319" s="121"/>
      <c r="Q319" s="123"/>
      <c r="R319" s="16"/>
    </row>
    <row r="320" spans="1:18" ht="21" customHeight="1" x14ac:dyDescent="0.35">
      <c r="A320" s="111"/>
      <c r="B320" s="110"/>
      <c r="C320" s="96"/>
      <c r="D320" s="121"/>
      <c r="E320" s="121"/>
      <c r="F320" s="9" t="s">
        <v>576</v>
      </c>
      <c r="G320" s="27">
        <v>3</v>
      </c>
      <c r="H320" s="28">
        <v>4</v>
      </c>
      <c r="I320" s="28">
        <f t="shared" si="25"/>
        <v>12</v>
      </c>
      <c r="J320" s="8" t="str">
        <f t="shared" si="23"/>
        <v>Orta Düzeyde Risk</v>
      </c>
      <c r="K320" s="121"/>
      <c r="L320" s="27">
        <v>2</v>
      </c>
      <c r="M320" s="28">
        <v>3</v>
      </c>
      <c r="N320" s="28">
        <f t="shared" si="21"/>
        <v>6</v>
      </c>
      <c r="O320" s="23" t="str">
        <f t="shared" si="24"/>
        <v>Katlanılabilir Risk</v>
      </c>
      <c r="P320" s="121"/>
      <c r="Q320" s="124"/>
      <c r="R320" s="16"/>
    </row>
    <row r="321" spans="1:18" ht="18" customHeight="1" x14ac:dyDescent="0.35">
      <c r="A321" s="111">
        <v>105</v>
      </c>
      <c r="B321" s="178" t="s">
        <v>768</v>
      </c>
      <c r="C321" s="96"/>
      <c r="D321" s="121" t="s">
        <v>196</v>
      </c>
      <c r="E321" s="121" t="s">
        <v>197</v>
      </c>
      <c r="F321" s="9" t="s">
        <v>173</v>
      </c>
      <c r="G321" s="28">
        <v>3</v>
      </c>
      <c r="H321" s="28">
        <v>4</v>
      </c>
      <c r="I321" s="28">
        <f t="shared" si="25"/>
        <v>12</v>
      </c>
      <c r="J321" s="8" t="str">
        <f t="shared" si="23"/>
        <v>Orta Düzeyde Risk</v>
      </c>
      <c r="K321" s="121" t="s">
        <v>198</v>
      </c>
      <c r="L321" s="28">
        <v>2</v>
      </c>
      <c r="M321" s="28">
        <v>3</v>
      </c>
      <c r="N321" s="28">
        <f t="shared" si="21"/>
        <v>6</v>
      </c>
      <c r="O321" s="23" t="str">
        <f t="shared" si="24"/>
        <v>Katlanılabilir Risk</v>
      </c>
      <c r="P321" s="121" t="s">
        <v>673</v>
      </c>
      <c r="Q321" s="122" t="s">
        <v>672</v>
      </c>
      <c r="R321" s="16"/>
    </row>
    <row r="322" spans="1:18" ht="18" customHeight="1" x14ac:dyDescent="0.35">
      <c r="A322" s="111"/>
      <c r="B322" s="109"/>
      <c r="C322" s="96"/>
      <c r="D322" s="121"/>
      <c r="E322" s="121"/>
      <c r="F322" s="9" t="s">
        <v>562</v>
      </c>
      <c r="G322" s="28">
        <v>3</v>
      </c>
      <c r="H322" s="28">
        <v>3</v>
      </c>
      <c r="I322" s="28">
        <f t="shared" si="25"/>
        <v>9</v>
      </c>
      <c r="J322" s="8" t="str">
        <f t="shared" si="23"/>
        <v>Orta Düzeyde Risk</v>
      </c>
      <c r="K322" s="121"/>
      <c r="L322" s="28">
        <v>1</v>
      </c>
      <c r="M322" s="28">
        <v>3</v>
      </c>
      <c r="N322" s="28">
        <f t="shared" si="21"/>
        <v>3</v>
      </c>
      <c r="O322" s="23" t="str">
        <f t="shared" si="24"/>
        <v>Düşük Risk</v>
      </c>
      <c r="P322" s="121"/>
      <c r="Q322" s="123"/>
      <c r="R322" s="16"/>
    </row>
    <row r="323" spans="1:18" ht="18" customHeight="1" x14ac:dyDescent="0.35">
      <c r="A323" s="111"/>
      <c r="B323" s="110"/>
      <c r="C323" s="97"/>
      <c r="D323" s="121"/>
      <c r="E323" s="121"/>
      <c r="F323" s="9" t="s">
        <v>563</v>
      </c>
      <c r="G323" s="28">
        <v>3</v>
      </c>
      <c r="H323" s="28">
        <v>3</v>
      </c>
      <c r="I323" s="28">
        <f t="shared" si="25"/>
        <v>9</v>
      </c>
      <c r="J323" s="8" t="str">
        <f t="shared" si="23"/>
        <v>Orta Düzeyde Risk</v>
      </c>
      <c r="K323" s="121"/>
      <c r="L323" s="28">
        <v>1</v>
      </c>
      <c r="M323" s="28">
        <v>3</v>
      </c>
      <c r="N323" s="28">
        <f t="shared" si="21"/>
        <v>3</v>
      </c>
      <c r="O323" s="23" t="str">
        <f t="shared" si="24"/>
        <v>Düşük Risk</v>
      </c>
      <c r="P323" s="121"/>
      <c r="Q323" s="124"/>
      <c r="R323" s="16"/>
    </row>
    <row r="324" spans="1:18" ht="15.5" customHeight="1" x14ac:dyDescent="0.35">
      <c r="A324" s="111">
        <v>106</v>
      </c>
      <c r="B324" s="178" t="s">
        <v>768</v>
      </c>
      <c r="C324" s="95" t="s">
        <v>101</v>
      </c>
      <c r="D324" s="121" t="s">
        <v>199</v>
      </c>
      <c r="E324" s="121" t="s">
        <v>138</v>
      </c>
      <c r="F324" s="9" t="s">
        <v>173</v>
      </c>
      <c r="G324" s="27">
        <v>3</v>
      </c>
      <c r="H324" s="28">
        <v>3</v>
      </c>
      <c r="I324" s="28">
        <f t="shared" si="25"/>
        <v>9</v>
      </c>
      <c r="J324" s="8" t="str">
        <f t="shared" si="23"/>
        <v>Orta Düzeyde Risk</v>
      </c>
      <c r="K324" s="121" t="s">
        <v>200</v>
      </c>
      <c r="L324" s="27">
        <v>2</v>
      </c>
      <c r="M324" s="28">
        <v>3</v>
      </c>
      <c r="N324" s="28">
        <f t="shared" si="21"/>
        <v>6</v>
      </c>
      <c r="O324" s="23" t="str">
        <f t="shared" si="24"/>
        <v>Katlanılabilir Risk</v>
      </c>
      <c r="P324" s="121" t="s">
        <v>673</v>
      </c>
      <c r="Q324" s="122" t="s">
        <v>672</v>
      </c>
      <c r="R324" s="16"/>
    </row>
    <row r="325" spans="1:18" ht="15.5" customHeight="1" x14ac:dyDescent="0.35">
      <c r="A325" s="111"/>
      <c r="B325" s="109"/>
      <c r="C325" s="96"/>
      <c r="D325" s="121"/>
      <c r="E325" s="121"/>
      <c r="F325" s="9" t="s">
        <v>583</v>
      </c>
      <c r="G325" s="27">
        <v>3</v>
      </c>
      <c r="H325" s="28">
        <v>3</v>
      </c>
      <c r="I325" s="28">
        <f t="shared" si="25"/>
        <v>9</v>
      </c>
      <c r="J325" s="8" t="str">
        <f t="shared" si="23"/>
        <v>Orta Düzeyde Risk</v>
      </c>
      <c r="K325" s="121"/>
      <c r="L325" s="27">
        <v>2</v>
      </c>
      <c r="M325" s="28">
        <v>3</v>
      </c>
      <c r="N325" s="28">
        <f t="shared" si="21"/>
        <v>6</v>
      </c>
      <c r="O325" s="23" t="str">
        <f t="shared" si="24"/>
        <v>Katlanılabilir Risk</v>
      </c>
      <c r="P325" s="121"/>
      <c r="Q325" s="123"/>
      <c r="R325" s="16"/>
    </row>
    <row r="326" spans="1:18" ht="15.5" customHeight="1" x14ac:dyDescent="0.35">
      <c r="A326" s="111"/>
      <c r="B326" s="110"/>
      <c r="C326" s="96"/>
      <c r="D326" s="121"/>
      <c r="E326" s="121"/>
      <c r="F326" s="9" t="s">
        <v>581</v>
      </c>
      <c r="G326" s="27">
        <v>3</v>
      </c>
      <c r="H326" s="28">
        <v>3</v>
      </c>
      <c r="I326" s="28">
        <f t="shared" si="25"/>
        <v>9</v>
      </c>
      <c r="J326" s="8" t="str">
        <f t="shared" si="23"/>
        <v>Orta Düzeyde Risk</v>
      </c>
      <c r="K326" s="121"/>
      <c r="L326" s="27">
        <v>2</v>
      </c>
      <c r="M326" s="28">
        <v>3</v>
      </c>
      <c r="N326" s="28">
        <f t="shared" si="21"/>
        <v>6</v>
      </c>
      <c r="O326" s="23" t="str">
        <f t="shared" si="24"/>
        <v>Katlanılabilir Risk</v>
      </c>
      <c r="P326" s="121"/>
      <c r="Q326" s="124"/>
      <c r="R326" s="16"/>
    </row>
    <row r="327" spans="1:18" ht="24.5" customHeight="1" x14ac:dyDescent="0.35">
      <c r="A327" s="111">
        <v>107</v>
      </c>
      <c r="B327" s="178" t="s">
        <v>768</v>
      </c>
      <c r="C327" s="96"/>
      <c r="D327" s="121" t="s">
        <v>201</v>
      </c>
      <c r="E327" s="121" t="s">
        <v>202</v>
      </c>
      <c r="F327" s="9" t="s">
        <v>145</v>
      </c>
      <c r="G327" s="27">
        <v>3</v>
      </c>
      <c r="H327" s="28">
        <v>3</v>
      </c>
      <c r="I327" s="28">
        <f t="shared" si="25"/>
        <v>9</v>
      </c>
      <c r="J327" s="8" t="str">
        <f t="shared" si="23"/>
        <v>Orta Düzeyde Risk</v>
      </c>
      <c r="K327" s="121" t="s">
        <v>203</v>
      </c>
      <c r="L327" s="27">
        <v>2</v>
      </c>
      <c r="M327" s="28">
        <v>3</v>
      </c>
      <c r="N327" s="28">
        <f t="shared" si="21"/>
        <v>6</v>
      </c>
      <c r="O327" s="23" t="str">
        <f t="shared" si="24"/>
        <v>Katlanılabilir Risk</v>
      </c>
      <c r="P327" s="121" t="s">
        <v>673</v>
      </c>
      <c r="Q327" s="122" t="s">
        <v>672</v>
      </c>
      <c r="R327" s="16"/>
    </row>
    <row r="328" spans="1:18" ht="24.5" customHeight="1" x14ac:dyDescent="0.35">
      <c r="A328" s="111"/>
      <c r="B328" s="109"/>
      <c r="C328" s="96"/>
      <c r="D328" s="121"/>
      <c r="E328" s="121"/>
      <c r="F328" s="9" t="s">
        <v>585</v>
      </c>
      <c r="G328" s="27">
        <v>3</v>
      </c>
      <c r="H328" s="28">
        <v>3</v>
      </c>
      <c r="I328" s="28">
        <f t="shared" si="25"/>
        <v>9</v>
      </c>
      <c r="J328" s="8" t="str">
        <f t="shared" si="23"/>
        <v>Orta Düzeyde Risk</v>
      </c>
      <c r="K328" s="121"/>
      <c r="L328" s="27">
        <v>2</v>
      </c>
      <c r="M328" s="28">
        <v>3</v>
      </c>
      <c r="N328" s="28">
        <f t="shared" si="21"/>
        <v>6</v>
      </c>
      <c r="O328" s="23" t="str">
        <f t="shared" si="24"/>
        <v>Katlanılabilir Risk</v>
      </c>
      <c r="P328" s="121"/>
      <c r="Q328" s="123"/>
      <c r="R328" s="16"/>
    </row>
    <row r="329" spans="1:18" ht="24.5" customHeight="1" x14ac:dyDescent="0.35">
      <c r="A329" s="111"/>
      <c r="B329" s="110"/>
      <c r="C329" s="97"/>
      <c r="D329" s="121"/>
      <c r="E329" s="121"/>
      <c r="F329" s="9" t="s">
        <v>563</v>
      </c>
      <c r="G329" s="27">
        <v>3</v>
      </c>
      <c r="H329" s="28">
        <v>3</v>
      </c>
      <c r="I329" s="28">
        <f t="shared" si="25"/>
        <v>9</v>
      </c>
      <c r="J329" s="8" t="str">
        <f t="shared" si="23"/>
        <v>Orta Düzeyde Risk</v>
      </c>
      <c r="K329" s="121"/>
      <c r="L329" s="27">
        <v>2</v>
      </c>
      <c r="M329" s="28">
        <v>3</v>
      </c>
      <c r="N329" s="28">
        <f t="shared" si="21"/>
        <v>6</v>
      </c>
      <c r="O329" s="23" t="str">
        <f t="shared" si="24"/>
        <v>Katlanılabilir Risk</v>
      </c>
      <c r="P329" s="121"/>
      <c r="Q329" s="124"/>
      <c r="R329" s="16"/>
    </row>
    <row r="330" spans="1:18" ht="18.5" customHeight="1" x14ac:dyDescent="0.35">
      <c r="A330" s="111">
        <v>108</v>
      </c>
      <c r="B330" s="178" t="s">
        <v>768</v>
      </c>
      <c r="C330" s="95" t="s">
        <v>101</v>
      </c>
      <c r="D330" s="121" t="s">
        <v>206</v>
      </c>
      <c r="E330" s="121" t="s">
        <v>528</v>
      </c>
      <c r="F330" s="9" t="s">
        <v>207</v>
      </c>
      <c r="G330" s="27">
        <v>2</v>
      </c>
      <c r="H330" s="28">
        <v>3</v>
      </c>
      <c r="I330" s="28">
        <f t="shared" si="25"/>
        <v>6</v>
      </c>
      <c r="J330" s="8" t="str">
        <f t="shared" si="23"/>
        <v>Katlanılabilir Risk</v>
      </c>
      <c r="K330" s="121" t="s">
        <v>529</v>
      </c>
      <c r="L330" s="27">
        <v>2</v>
      </c>
      <c r="M330" s="28">
        <v>3</v>
      </c>
      <c r="N330" s="28">
        <f t="shared" si="21"/>
        <v>6</v>
      </c>
      <c r="O330" s="23" t="str">
        <f t="shared" si="24"/>
        <v>Katlanılabilir Risk</v>
      </c>
      <c r="P330" s="121" t="s">
        <v>673</v>
      </c>
      <c r="Q330" s="122" t="s">
        <v>672</v>
      </c>
      <c r="R330" s="16"/>
    </row>
    <row r="331" spans="1:18" ht="18.5" customHeight="1" x14ac:dyDescent="0.35">
      <c r="A331" s="111"/>
      <c r="B331" s="109"/>
      <c r="C331" s="96"/>
      <c r="D331" s="121"/>
      <c r="E331" s="121"/>
      <c r="F331" s="9"/>
      <c r="G331" s="27"/>
      <c r="H331" s="28"/>
      <c r="I331" s="28">
        <f t="shared" si="25"/>
        <v>0</v>
      </c>
      <c r="J331" s="8" t="str">
        <f t="shared" si="23"/>
        <v>Önemsiz Risk</v>
      </c>
      <c r="K331" s="121"/>
      <c r="L331" s="27">
        <v>2</v>
      </c>
      <c r="M331" s="28">
        <v>3</v>
      </c>
      <c r="N331" s="28">
        <f t="shared" si="21"/>
        <v>6</v>
      </c>
      <c r="O331" s="23" t="str">
        <f t="shared" si="24"/>
        <v>Katlanılabilir Risk</v>
      </c>
      <c r="P331" s="121"/>
      <c r="Q331" s="123"/>
      <c r="R331" s="16"/>
    </row>
    <row r="332" spans="1:18" ht="18.5" customHeight="1" x14ac:dyDescent="0.35">
      <c r="A332" s="111"/>
      <c r="B332" s="110"/>
      <c r="C332" s="96"/>
      <c r="D332" s="121"/>
      <c r="E332" s="121"/>
      <c r="F332" s="9"/>
      <c r="G332" s="27"/>
      <c r="H332" s="28"/>
      <c r="I332" s="28">
        <f t="shared" si="25"/>
        <v>0</v>
      </c>
      <c r="J332" s="8" t="str">
        <f t="shared" si="23"/>
        <v>Önemsiz Risk</v>
      </c>
      <c r="K332" s="121"/>
      <c r="L332" s="27">
        <v>2</v>
      </c>
      <c r="M332" s="28">
        <v>3</v>
      </c>
      <c r="N332" s="28">
        <f t="shared" si="21"/>
        <v>6</v>
      </c>
      <c r="O332" s="23" t="str">
        <f t="shared" si="24"/>
        <v>Katlanılabilir Risk</v>
      </c>
      <c r="P332" s="121"/>
      <c r="Q332" s="124"/>
      <c r="R332" s="16"/>
    </row>
    <row r="333" spans="1:18" ht="34.5" customHeight="1" x14ac:dyDescent="0.35">
      <c r="A333" s="111">
        <v>109</v>
      </c>
      <c r="B333" s="178" t="s">
        <v>768</v>
      </c>
      <c r="C333" s="96"/>
      <c r="D333" s="121" t="s">
        <v>208</v>
      </c>
      <c r="E333" s="121" t="s">
        <v>518</v>
      </c>
      <c r="F333" s="9" t="s">
        <v>590</v>
      </c>
      <c r="G333" s="27">
        <v>3</v>
      </c>
      <c r="H333" s="28">
        <v>3</v>
      </c>
      <c r="I333" s="28">
        <f t="shared" si="25"/>
        <v>9</v>
      </c>
      <c r="J333" s="8" t="str">
        <f t="shared" si="23"/>
        <v>Orta Düzeyde Risk</v>
      </c>
      <c r="K333" s="121" t="s">
        <v>210</v>
      </c>
      <c r="L333" s="27">
        <v>2</v>
      </c>
      <c r="M333" s="28">
        <v>3</v>
      </c>
      <c r="N333" s="28">
        <f t="shared" si="21"/>
        <v>6</v>
      </c>
      <c r="O333" s="23" t="str">
        <f t="shared" si="24"/>
        <v>Katlanılabilir Risk</v>
      </c>
      <c r="P333" s="121" t="s">
        <v>673</v>
      </c>
      <c r="Q333" s="122" t="s">
        <v>672</v>
      </c>
      <c r="R333" s="16"/>
    </row>
    <row r="334" spans="1:18" ht="34.5" customHeight="1" x14ac:dyDescent="0.35">
      <c r="A334" s="111"/>
      <c r="B334" s="109"/>
      <c r="C334" s="96"/>
      <c r="D334" s="121"/>
      <c r="E334" s="121"/>
      <c r="F334" s="9" t="s">
        <v>583</v>
      </c>
      <c r="G334" s="27">
        <v>3</v>
      </c>
      <c r="H334" s="28">
        <v>3</v>
      </c>
      <c r="I334" s="28">
        <f t="shared" si="25"/>
        <v>9</v>
      </c>
      <c r="J334" s="8" t="str">
        <f t="shared" si="23"/>
        <v>Orta Düzeyde Risk</v>
      </c>
      <c r="K334" s="121"/>
      <c r="L334" s="27">
        <v>2</v>
      </c>
      <c r="M334" s="28">
        <v>3</v>
      </c>
      <c r="N334" s="28">
        <f t="shared" si="21"/>
        <v>6</v>
      </c>
      <c r="O334" s="23" t="str">
        <f t="shared" si="24"/>
        <v>Katlanılabilir Risk</v>
      </c>
      <c r="P334" s="121"/>
      <c r="Q334" s="123"/>
      <c r="R334" s="16"/>
    </row>
    <row r="335" spans="1:18" ht="34.5" customHeight="1" x14ac:dyDescent="0.35">
      <c r="A335" s="111"/>
      <c r="B335" s="110"/>
      <c r="C335" s="97"/>
      <c r="D335" s="121"/>
      <c r="E335" s="121"/>
      <c r="F335" s="9" t="s">
        <v>581</v>
      </c>
      <c r="G335" s="27">
        <v>3</v>
      </c>
      <c r="H335" s="28">
        <v>3</v>
      </c>
      <c r="I335" s="28">
        <f t="shared" si="25"/>
        <v>9</v>
      </c>
      <c r="J335" s="8" t="str">
        <f t="shared" si="23"/>
        <v>Orta Düzeyde Risk</v>
      </c>
      <c r="K335" s="121"/>
      <c r="L335" s="27">
        <v>2</v>
      </c>
      <c r="M335" s="28">
        <v>3</v>
      </c>
      <c r="N335" s="28">
        <f t="shared" si="21"/>
        <v>6</v>
      </c>
      <c r="O335" s="23" t="str">
        <f t="shared" si="24"/>
        <v>Katlanılabilir Risk</v>
      </c>
      <c r="P335" s="121"/>
      <c r="Q335" s="124"/>
      <c r="R335" s="16"/>
    </row>
    <row r="336" spans="1:18" ht="49.5" customHeight="1" x14ac:dyDescent="0.35">
      <c r="A336" s="111">
        <v>110</v>
      </c>
      <c r="B336" s="178" t="s">
        <v>768</v>
      </c>
      <c r="C336" s="95" t="s">
        <v>101</v>
      </c>
      <c r="D336" s="121" t="s">
        <v>112</v>
      </c>
      <c r="E336" s="121" t="s">
        <v>113</v>
      </c>
      <c r="F336" s="9" t="s">
        <v>598</v>
      </c>
      <c r="G336" s="27">
        <v>4</v>
      </c>
      <c r="H336" s="28">
        <v>5</v>
      </c>
      <c r="I336" s="28">
        <f t="shared" si="25"/>
        <v>20</v>
      </c>
      <c r="J336" s="8" t="str">
        <f t="shared" si="23"/>
        <v>Önemli Risk</v>
      </c>
      <c r="K336" s="94" t="s">
        <v>740</v>
      </c>
      <c r="L336" s="27">
        <v>2</v>
      </c>
      <c r="M336" s="28">
        <v>3</v>
      </c>
      <c r="N336" s="28">
        <f t="shared" si="21"/>
        <v>6</v>
      </c>
      <c r="O336" s="23" t="str">
        <f t="shared" si="24"/>
        <v>Katlanılabilir Risk</v>
      </c>
      <c r="P336" s="121" t="s">
        <v>673</v>
      </c>
      <c r="Q336" s="122" t="s">
        <v>672</v>
      </c>
      <c r="R336" s="16"/>
    </row>
    <row r="337" spans="1:18" ht="49.5" customHeight="1" x14ac:dyDescent="0.35">
      <c r="A337" s="111"/>
      <c r="B337" s="109"/>
      <c r="C337" s="96"/>
      <c r="D337" s="121"/>
      <c r="E337" s="121"/>
      <c r="F337" s="9" t="s">
        <v>583</v>
      </c>
      <c r="G337" s="27">
        <v>4</v>
      </c>
      <c r="H337" s="28">
        <v>4</v>
      </c>
      <c r="I337" s="28">
        <f t="shared" si="25"/>
        <v>16</v>
      </c>
      <c r="J337" s="8" t="str">
        <f t="shared" si="23"/>
        <v>Önemli Risk</v>
      </c>
      <c r="K337" s="94"/>
      <c r="L337" s="27">
        <v>2</v>
      </c>
      <c r="M337" s="28">
        <v>3</v>
      </c>
      <c r="N337" s="28">
        <f t="shared" si="21"/>
        <v>6</v>
      </c>
      <c r="O337" s="23" t="str">
        <f t="shared" si="24"/>
        <v>Katlanılabilir Risk</v>
      </c>
      <c r="P337" s="121"/>
      <c r="Q337" s="123"/>
      <c r="R337" s="16"/>
    </row>
    <row r="338" spans="1:18" ht="49.5" customHeight="1" x14ac:dyDescent="0.35">
      <c r="A338" s="111"/>
      <c r="B338" s="110"/>
      <c r="C338" s="97"/>
      <c r="D338" s="121"/>
      <c r="E338" s="121"/>
      <c r="F338" s="9" t="s">
        <v>576</v>
      </c>
      <c r="G338" s="27">
        <v>3</v>
      </c>
      <c r="H338" s="28">
        <v>3</v>
      </c>
      <c r="I338" s="28">
        <f t="shared" si="25"/>
        <v>9</v>
      </c>
      <c r="J338" s="8" t="str">
        <f t="shared" si="23"/>
        <v>Orta Düzeyde Risk</v>
      </c>
      <c r="K338" s="94"/>
      <c r="L338" s="27">
        <v>2</v>
      </c>
      <c r="M338" s="28">
        <v>3</v>
      </c>
      <c r="N338" s="28">
        <f t="shared" ref="N338:N401" si="26">L338*M338</f>
        <v>6</v>
      </c>
      <c r="O338" s="23" t="str">
        <f t="shared" si="24"/>
        <v>Katlanılabilir Risk</v>
      </c>
      <c r="P338" s="121"/>
      <c r="Q338" s="124"/>
      <c r="R338" s="16"/>
    </row>
    <row r="339" spans="1:18" ht="29" customHeight="1" x14ac:dyDescent="0.35">
      <c r="A339" s="111">
        <v>111</v>
      </c>
      <c r="B339" s="178" t="s">
        <v>768</v>
      </c>
      <c r="C339" s="186" t="s">
        <v>211</v>
      </c>
      <c r="D339" s="121" t="s">
        <v>212</v>
      </c>
      <c r="E339" s="121" t="s">
        <v>213</v>
      </c>
      <c r="F339" s="9" t="s">
        <v>595</v>
      </c>
      <c r="G339" s="27">
        <v>3</v>
      </c>
      <c r="H339" s="28">
        <v>4</v>
      </c>
      <c r="I339" s="28">
        <f t="shared" si="25"/>
        <v>12</v>
      </c>
      <c r="J339" s="8" t="str">
        <f t="shared" ref="J339:J402" si="27">IF(I339&lt;=1,"Önemsiz Risk",IF(AND(I339&gt;=2,I339&lt;=3),"Düşük Risk",IF(AND(I339&gt;=4,I339&lt;=6),"Katlanılabilir Risk",IF(AND(I339&gt;=8,I339&lt;=12),"Orta Düzeyde Risk",IF(AND(I339&gt;=15,I339&lt;=20),"Önemli Risk",IF(I339=25,"Tolere Edilemez Risk","Tolere Edilemez Risk"))))))</f>
        <v>Orta Düzeyde Risk</v>
      </c>
      <c r="K339" s="121" t="s">
        <v>215</v>
      </c>
      <c r="L339" s="27">
        <v>2</v>
      </c>
      <c r="M339" s="28">
        <v>3</v>
      </c>
      <c r="N339" s="28">
        <f t="shared" si="26"/>
        <v>6</v>
      </c>
      <c r="O339" s="23" t="str">
        <f t="shared" si="24"/>
        <v>Katlanılabilir Risk</v>
      </c>
      <c r="P339" s="121" t="s">
        <v>673</v>
      </c>
      <c r="Q339" s="122" t="s">
        <v>672</v>
      </c>
      <c r="R339" s="16"/>
    </row>
    <row r="340" spans="1:18" ht="29" customHeight="1" x14ac:dyDescent="0.35">
      <c r="A340" s="111"/>
      <c r="B340" s="109"/>
      <c r="C340" s="186"/>
      <c r="D340" s="121"/>
      <c r="E340" s="121"/>
      <c r="F340" s="9" t="s">
        <v>594</v>
      </c>
      <c r="G340" s="27">
        <v>4</v>
      </c>
      <c r="H340" s="28">
        <v>4</v>
      </c>
      <c r="I340" s="28">
        <f t="shared" si="25"/>
        <v>16</v>
      </c>
      <c r="J340" s="8" t="str">
        <f t="shared" si="27"/>
        <v>Önemli Risk</v>
      </c>
      <c r="K340" s="121"/>
      <c r="L340" s="27">
        <v>3</v>
      </c>
      <c r="M340" s="28">
        <v>2</v>
      </c>
      <c r="N340" s="28">
        <f t="shared" si="26"/>
        <v>6</v>
      </c>
      <c r="O340" s="23" t="str">
        <f t="shared" si="24"/>
        <v>Katlanılabilir Risk</v>
      </c>
      <c r="P340" s="121"/>
      <c r="Q340" s="123"/>
      <c r="R340" s="16"/>
    </row>
    <row r="341" spans="1:18" ht="29" customHeight="1" x14ac:dyDescent="0.35">
      <c r="A341" s="111"/>
      <c r="B341" s="110"/>
      <c r="C341" s="186"/>
      <c r="D341" s="121"/>
      <c r="E341" s="121"/>
      <c r="F341" s="9" t="s">
        <v>596</v>
      </c>
      <c r="G341" s="27">
        <v>2</v>
      </c>
      <c r="H341" s="28">
        <v>3</v>
      </c>
      <c r="I341" s="28">
        <f t="shared" si="25"/>
        <v>6</v>
      </c>
      <c r="J341" s="8" t="str">
        <f t="shared" si="27"/>
        <v>Katlanılabilir Risk</v>
      </c>
      <c r="K341" s="121"/>
      <c r="L341" s="27">
        <v>1</v>
      </c>
      <c r="M341" s="28">
        <v>3</v>
      </c>
      <c r="N341" s="28">
        <f t="shared" si="26"/>
        <v>3</v>
      </c>
      <c r="O341" s="23" t="str">
        <f t="shared" si="24"/>
        <v>Düşük Risk</v>
      </c>
      <c r="P341" s="121"/>
      <c r="Q341" s="124"/>
      <c r="R341" s="16"/>
    </row>
    <row r="342" spans="1:18" ht="20.5" customHeight="1" x14ac:dyDescent="0.35">
      <c r="A342" s="111">
        <v>112</v>
      </c>
      <c r="B342" s="178" t="s">
        <v>768</v>
      </c>
      <c r="C342" s="186"/>
      <c r="D342" s="121" t="s">
        <v>252</v>
      </c>
      <c r="E342" s="121" t="s">
        <v>131</v>
      </c>
      <c r="F342" s="9" t="s">
        <v>597</v>
      </c>
      <c r="G342" s="27">
        <v>4</v>
      </c>
      <c r="H342" s="28">
        <v>5</v>
      </c>
      <c r="I342" s="28">
        <f t="shared" si="25"/>
        <v>20</v>
      </c>
      <c r="J342" s="8" t="str">
        <f t="shared" si="27"/>
        <v>Önemli Risk</v>
      </c>
      <c r="K342" s="121" t="s">
        <v>217</v>
      </c>
      <c r="L342" s="27">
        <v>2</v>
      </c>
      <c r="M342" s="28">
        <v>3</v>
      </c>
      <c r="N342" s="28">
        <f t="shared" si="26"/>
        <v>6</v>
      </c>
      <c r="O342" s="23" t="str">
        <f t="shared" si="24"/>
        <v>Katlanılabilir Risk</v>
      </c>
      <c r="P342" s="121" t="s">
        <v>673</v>
      </c>
      <c r="Q342" s="122" t="s">
        <v>672</v>
      </c>
      <c r="R342" s="16"/>
    </row>
    <row r="343" spans="1:18" ht="20.5" customHeight="1" x14ac:dyDescent="0.35">
      <c r="A343" s="111"/>
      <c r="B343" s="109"/>
      <c r="C343" s="186"/>
      <c r="D343" s="121"/>
      <c r="E343" s="121"/>
      <c r="F343" s="9" t="s">
        <v>585</v>
      </c>
      <c r="G343" s="27">
        <v>3</v>
      </c>
      <c r="H343" s="28">
        <v>4</v>
      </c>
      <c r="I343" s="28">
        <f t="shared" si="25"/>
        <v>12</v>
      </c>
      <c r="J343" s="8" t="str">
        <f t="shared" si="27"/>
        <v>Orta Düzeyde Risk</v>
      </c>
      <c r="K343" s="121"/>
      <c r="L343" s="27">
        <v>2</v>
      </c>
      <c r="M343" s="28">
        <v>3</v>
      </c>
      <c r="N343" s="28">
        <f t="shared" si="26"/>
        <v>6</v>
      </c>
      <c r="O343" s="23" t="str">
        <f t="shared" si="24"/>
        <v>Katlanılabilir Risk</v>
      </c>
      <c r="P343" s="121"/>
      <c r="Q343" s="123"/>
      <c r="R343" s="16"/>
    </row>
    <row r="344" spans="1:18" ht="20.5" customHeight="1" x14ac:dyDescent="0.35">
      <c r="A344" s="111"/>
      <c r="B344" s="110"/>
      <c r="C344" s="186"/>
      <c r="D344" s="121"/>
      <c r="E344" s="121"/>
      <c r="F344" s="9" t="s">
        <v>582</v>
      </c>
      <c r="G344" s="27">
        <v>3</v>
      </c>
      <c r="H344" s="28">
        <v>4</v>
      </c>
      <c r="I344" s="28">
        <f t="shared" si="25"/>
        <v>12</v>
      </c>
      <c r="J344" s="8" t="str">
        <f t="shared" si="27"/>
        <v>Orta Düzeyde Risk</v>
      </c>
      <c r="K344" s="121"/>
      <c r="L344" s="27">
        <v>2</v>
      </c>
      <c r="M344" s="28">
        <v>3</v>
      </c>
      <c r="N344" s="28">
        <f t="shared" si="26"/>
        <v>6</v>
      </c>
      <c r="O344" s="23" t="str">
        <f t="shared" si="24"/>
        <v>Katlanılabilir Risk</v>
      </c>
      <c r="P344" s="121"/>
      <c r="Q344" s="124"/>
      <c r="R344" s="16"/>
    </row>
    <row r="345" spans="1:18" ht="20" customHeight="1" x14ac:dyDescent="0.35">
      <c r="A345" s="111">
        <v>113</v>
      </c>
      <c r="B345" s="178" t="s">
        <v>768</v>
      </c>
      <c r="C345" s="186"/>
      <c r="D345" s="121" t="s">
        <v>218</v>
      </c>
      <c r="E345" s="121" t="s">
        <v>219</v>
      </c>
      <c r="F345" s="9" t="s">
        <v>148</v>
      </c>
      <c r="G345" s="27">
        <v>4</v>
      </c>
      <c r="H345" s="28">
        <v>5</v>
      </c>
      <c r="I345" s="28">
        <f t="shared" si="25"/>
        <v>20</v>
      </c>
      <c r="J345" s="8" t="str">
        <f t="shared" si="27"/>
        <v>Önemli Risk</v>
      </c>
      <c r="K345" s="121" t="s">
        <v>220</v>
      </c>
      <c r="L345" s="27">
        <v>2</v>
      </c>
      <c r="M345" s="28">
        <v>3</v>
      </c>
      <c r="N345" s="28">
        <f t="shared" si="26"/>
        <v>6</v>
      </c>
      <c r="O345" s="23" t="str">
        <f t="shared" si="24"/>
        <v>Katlanılabilir Risk</v>
      </c>
      <c r="P345" s="121" t="s">
        <v>673</v>
      </c>
      <c r="Q345" s="122" t="s">
        <v>672</v>
      </c>
      <c r="R345" s="16"/>
    </row>
    <row r="346" spans="1:18" ht="20" customHeight="1" x14ac:dyDescent="0.35">
      <c r="A346" s="111"/>
      <c r="B346" s="109"/>
      <c r="C346" s="186"/>
      <c r="D346" s="121"/>
      <c r="E346" s="121"/>
      <c r="F346" s="9" t="s">
        <v>585</v>
      </c>
      <c r="G346" s="27">
        <v>3</v>
      </c>
      <c r="H346" s="28">
        <v>4</v>
      </c>
      <c r="I346" s="28">
        <f t="shared" si="25"/>
        <v>12</v>
      </c>
      <c r="J346" s="8" t="str">
        <f t="shared" si="27"/>
        <v>Orta Düzeyde Risk</v>
      </c>
      <c r="K346" s="121"/>
      <c r="L346" s="27">
        <v>2</v>
      </c>
      <c r="M346" s="28">
        <v>3</v>
      </c>
      <c r="N346" s="28">
        <f t="shared" si="26"/>
        <v>6</v>
      </c>
      <c r="O346" s="23" t="str">
        <f t="shared" si="24"/>
        <v>Katlanılabilir Risk</v>
      </c>
      <c r="P346" s="121"/>
      <c r="Q346" s="123"/>
      <c r="R346" s="16"/>
    </row>
    <row r="347" spans="1:18" ht="20" customHeight="1" x14ac:dyDescent="0.35">
      <c r="A347" s="111"/>
      <c r="B347" s="110"/>
      <c r="C347" s="186"/>
      <c r="D347" s="121"/>
      <c r="E347" s="121"/>
      <c r="F347" s="9" t="s">
        <v>563</v>
      </c>
      <c r="G347" s="27">
        <v>3</v>
      </c>
      <c r="H347" s="28">
        <v>4</v>
      </c>
      <c r="I347" s="28">
        <f t="shared" si="25"/>
        <v>12</v>
      </c>
      <c r="J347" s="8" t="str">
        <f t="shared" si="27"/>
        <v>Orta Düzeyde Risk</v>
      </c>
      <c r="K347" s="121"/>
      <c r="L347" s="27">
        <v>2</v>
      </c>
      <c r="M347" s="28">
        <v>3</v>
      </c>
      <c r="N347" s="28">
        <f t="shared" si="26"/>
        <v>6</v>
      </c>
      <c r="O347" s="23" t="str">
        <f t="shared" si="24"/>
        <v>Katlanılabilir Risk</v>
      </c>
      <c r="P347" s="121"/>
      <c r="Q347" s="124"/>
      <c r="R347" s="16"/>
    </row>
    <row r="348" spans="1:18" ht="24.5" customHeight="1" x14ac:dyDescent="0.35">
      <c r="A348" s="111">
        <v>114</v>
      </c>
      <c r="B348" s="178" t="s">
        <v>768</v>
      </c>
      <c r="C348" s="186"/>
      <c r="D348" s="121" t="s">
        <v>120</v>
      </c>
      <c r="E348" s="121" t="s">
        <v>121</v>
      </c>
      <c r="F348" s="9" t="s">
        <v>592</v>
      </c>
      <c r="G348" s="27">
        <v>4</v>
      </c>
      <c r="H348" s="28">
        <v>4</v>
      </c>
      <c r="I348" s="28">
        <f t="shared" si="25"/>
        <v>16</v>
      </c>
      <c r="J348" s="8" t="str">
        <f t="shared" si="27"/>
        <v>Önemli Risk</v>
      </c>
      <c r="K348" s="94" t="s">
        <v>123</v>
      </c>
      <c r="L348" s="27">
        <v>2</v>
      </c>
      <c r="M348" s="28">
        <v>3</v>
      </c>
      <c r="N348" s="28">
        <f t="shared" si="26"/>
        <v>6</v>
      </c>
      <c r="O348" s="23" t="str">
        <f t="shared" si="24"/>
        <v>Katlanılabilir Risk</v>
      </c>
      <c r="P348" s="121" t="s">
        <v>673</v>
      </c>
      <c r="Q348" s="122" t="s">
        <v>672</v>
      </c>
      <c r="R348" s="16"/>
    </row>
    <row r="349" spans="1:18" ht="24.5" customHeight="1" x14ac:dyDescent="0.35">
      <c r="A349" s="111"/>
      <c r="B349" s="109"/>
      <c r="C349" s="186"/>
      <c r="D349" s="121"/>
      <c r="E349" s="121"/>
      <c r="F349" s="9" t="s">
        <v>585</v>
      </c>
      <c r="G349" s="27">
        <v>3</v>
      </c>
      <c r="H349" s="28">
        <v>3</v>
      </c>
      <c r="I349" s="28">
        <f t="shared" si="25"/>
        <v>9</v>
      </c>
      <c r="J349" s="8" t="str">
        <f t="shared" si="27"/>
        <v>Orta Düzeyde Risk</v>
      </c>
      <c r="K349" s="94"/>
      <c r="L349" s="27">
        <v>1</v>
      </c>
      <c r="M349" s="28">
        <v>3</v>
      </c>
      <c r="N349" s="28">
        <f t="shared" si="26"/>
        <v>3</v>
      </c>
      <c r="O349" s="23" t="str">
        <f t="shared" si="24"/>
        <v>Düşük Risk</v>
      </c>
      <c r="P349" s="121"/>
      <c r="Q349" s="123"/>
      <c r="R349" s="16"/>
    </row>
    <row r="350" spans="1:18" ht="24.5" customHeight="1" x14ac:dyDescent="0.35">
      <c r="A350" s="111"/>
      <c r="B350" s="110"/>
      <c r="C350" s="186"/>
      <c r="D350" s="121"/>
      <c r="E350" s="121"/>
      <c r="F350" s="9" t="s">
        <v>582</v>
      </c>
      <c r="G350" s="27">
        <v>3</v>
      </c>
      <c r="H350" s="28">
        <v>3</v>
      </c>
      <c r="I350" s="28">
        <f t="shared" si="25"/>
        <v>9</v>
      </c>
      <c r="J350" s="8" t="str">
        <f t="shared" si="27"/>
        <v>Orta Düzeyde Risk</v>
      </c>
      <c r="K350" s="94"/>
      <c r="L350" s="27">
        <v>1</v>
      </c>
      <c r="M350" s="28">
        <v>3</v>
      </c>
      <c r="N350" s="28">
        <f t="shared" si="26"/>
        <v>3</v>
      </c>
      <c r="O350" s="23" t="str">
        <f t="shared" si="24"/>
        <v>Düşük Risk</v>
      </c>
      <c r="P350" s="121"/>
      <c r="Q350" s="124"/>
      <c r="R350" s="16"/>
    </row>
    <row r="351" spans="1:18" ht="33.75" customHeight="1" x14ac:dyDescent="0.35">
      <c r="A351" s="111">
        <v>115</v>
      </c>
      <c r="B351" s="178" t="s">
        <v>768</v>
      </c>
      <c r="C351" s="159" t="s">
        <v>553</v>
      </c>
      <c r="D351" s="121" t="s">
        <v>124</v>
      </c>
      <c r="E351" s="121" t="s">
        <v>125</v>
      </c>
      <c r="F351" s="9" t="s">
        <v>592</v>
      </c>
      <c r="G351" s="27">
        <v>3</v>
      </c>
      <c r="H351" s="28">
        <v>3</v>
      </c>
      <c r="I351" s="28">
        <f t="shared" si="25"/>
        <v>9</v>
      </c>
      <c r="J351" s="8" t="str">
        <f t="shared" si="27"/>
        <v>Orta Düzeyde Risk</v>
      </c>
      <c r="K351" s="121" t="s">
        <v>126</v>
      </c>
      <c r="L351" s="27">
        <v>2</v>
      </c>
      <c r="M351" s="28">
        <v>3</v>
      </c>
      <c r="N351" s="28">
        <f t="shared" si="26"/>
        <v>6</v>
      </c>
      <c r="O351" s="23" t="str">
        <f t="shared" si="24"/>
        <v>Katlanılabilir Risk</v>
      </c>
      <c r="P351" s="121" t="s">
        <v>673</v>
      </c>
      <c r="Q351" s="122" t="s">
        <v>672</v>
      </c>
      <c r="R351" s="16"/>
    </row>
    <row r="352" spans="1:18" ht="22.5" customHeight="1" x14ac:dyDescent="0.35">
      <c r="A352" s="111"/>
      <c r="B352" s="109"/>
      <c r="C352" s="159"/>
      <c r="D352" s="121"/>
      <c r="E352" s="121"/>
      <c r="F352" s="9" t="s">
        <v>585</v>
      </c>
      <c r="G352" s="27">
        <v>3</v>
      </c>
      <c r="H352" s="28">
        <v>3</v>
      </c>
      <c r="I352" s="28">
        <f t="shared" si="25"/>
        <v>9</v>
      </c>
      <c r="J352" s="8" t="str">
        <f t="shared" si="27"/>
        <v>Orta Düzeyde Risk</v>
      </c>
      <c r="K352" s="121"/>
      <c r="L352" s="27">
        <v>2</v>
      </c>
      <c r="M352" s="28">
        <v>3</v>
      </c>
      <c r="N352" s="28">
        <f t="shared" si="26"/>
        <v>6</v>
      </c>
      <c r="O352" s="23" t="str">
        <f t="shared" si="24"/>
        <v>Katlanılabilir Risk</v>
      </c>
      <c r="P352" s="121"/>
      <c r="Q352" s="123"/>
      <c r="R352" s="16"/>
    </row>
    <row r="353" spans="1:18" ht="25.5" customHeight="1" x14ac:dyDescent="0.35">
      <c r="A353" s="111"/>
      <c r="B353" s="110"/>
      <c r="C353" s="159"/>
      <c r="D353" s="121"/>
      <c r="E353" s="121"/>
      <c r="F353" s="9" t="s">
        <v>582</v>
      </c>
      <c r="G353" s="27">
        <v>3</v>
      </c>
      <c r="H353" s="28">
        <v>3</v>
      </c>
      <c r="I353" s="28">
        <f t="shared" si="25"/>
        <v>9</v>
      </c>
      <c r="J353" s="8" t="str">
        <f t="shared" si="27"/>
        <v>Orta Düzeyde Risk</v>
      </c>
      <c r="K353" s="121"/>
      <c r="L353" s="27">
        <v>2</v>
      </c>
      <c r="M353" s="28">
        <v>3</v>
      </c>
      <c r="N353" s="28">
        <f t="shared" si="26"/>
        <v>6</v>
      </c>
      <c r="O353" s="23" t="str">
        <f t="shared" si="24"/>
        <v>Katlanılabilir Risk</v>
      </c>
      <c r="P353" s="121"/>
      <c r="Q353" s="124"/>
      <c r="R353" s="16"/>
    </row>
    <row r="354" spans="1:18" ht="17.5" customHeight="1" x14ac:dyDescent="0.35">
      <c r="A354" s="111">
        <v>116</v>
      </c>
      <c r="B354" s="194" t="s">
        <v>785</v>
      </c>
      <c r="C354" s="183" t="s">
        <v>759</v>
      </c>
      <c r="D354" s="121" t="s">
        <v>127</v>
      </c>
      <c r="E354" s="121" t="s">
        <v>128</v>
      </c>
      <c r="F354" s="9" t="s">
        <v>590</v>
      </c>
      <c r="G354" s="27">
        <v>3</v>
      </c>
      <c r="H354" s="28">
        <v>3</v>
      </c>
      <c r="I354" s="28">
        <f t="shared" si="25"/>
        <v>9</v>
      </c>
      <c r="J354" s="8" t="str">
        <f t="shared" si="27"/>
        <v>Orta Düzeyde Risk</v>
      </c>
      <c r="K354" s="121" t="s">
        <v>222</v>
      </c>
      <c r="L354" s="27">
        <v>2</v>
      </c>
      <c r="M354" s="28">
        <v>3</v>
      </c>
      <c r="N354" s="28">
        <f t="shared" si="26"/>
        <v>6</v>
      </c>
      <c r="O354" s="23" t="str">
        <f t="shared" si="24"/>
        <v>Katlanılabilir Risk</v>
      </c>
      <c r="P354" s="121" t="s">
        <v>673</v>
      </c>
      <c r="Q354" s="122" t="s">
        <v>672</v>
      </c>
      <c r="R354" s="16"/>
    </row>
    <row r="355" spans="1:18" ht="17.5" customHeight="1" x14ac:dyDescent="0.35">
      <c r="A355" s="111"/>
      <c r="B355" s="194"/>
      <c r="C355" s="183"/>
      <c r="D355" s="121"/>
      <c r="E355" s="121"/>
      <c r="F355" s="9" t="s">
        <v>585</v>
      </c>
      <c r="G355" s="27">
        <v>2</v>
      </c>
      <c r="H355" s="28">
        <v>3</v>
      </c>
      <c r="I355" s="28">
        <f t="shared" si="25"/>
        <v>6</v>
      </c>
      <c r="J355" s="8" t="str">
        <f t="shared" si="27"/>
        <v>Katlanılabilir Risk</v>
      </c>
      <c r="K355" s="121"/>
      <c r="L355" s="27">
        <v>1</v>
      </c>
      <c r="M355" s="28">
        <v>3</v>
      </c>
      <c r="N355" s="28">
        <f t="shared" si="26"/>
        <v>3</v>
      </c>
      <c r="O355" s="23" t="str">
        <f t="shared" si="24"/>
        <v>Düşük Risk</v>
      </c>
      <c r="P355" s="121"/>
      <c r="Q355" s="123"/>
      <c r="R355" s="16"/>
    </row>
    <row r="356" spans="1:18" ht="17.5" customHeight="1" x14ac:dyDescent="0.35">
      <c r="A356" s="111"/>
      <c r="B356" s="194"/>
      <c r="C356" s="183"/>
      <c r="D356" s="121"/>
      <c r="E356" s="121"/>
      <c r="F356" s="9" t="s">
        <v>563</v>
      </c>
      <c r="G356" s="27">
        <v>3</v>
      </c>
      <c r="H356" s="28">
        <v>3</v>
      </c>
      <c r="I356" s="28">
        <f t="shared" si="25"/>
        <v>9</v>
      </c>
      <c r="J356" s="8" t="str">
        <f t="shared" si="27"/>
        <v>Orta Düzeyde Risk</v>
      </c>
      <c r="K356" s="121"/>
      <c r="L356" s="27">
        <v>2</v>
      </c>
      <c r="M356" s="28">
        <v>3</v>
      </c>
      <c r="N356" s="28">
        <f t="shared" si="26"/>
        <v>6</v>
      </c>
      <c r="O356" s="23" t="str">
        <f t="shared" si="24"/>
        <v>Katlanılabilir Risk</v>
      </c>
      <c r="P356" s="121"/>
      <c r="Q356" s="124"/>
      <c r="R356" s="16"/>
    </row>
    <row r="357" spans="1:18" ht="17" customHeight="1" x14ac:dyDescent="0.35">
      <c r="A357" s="111">
        <v>117</v>
      </c>
      <c r="B357" s="194" t="s">
        <v>785</v>
      </c>
      <c r="C357" s="183"/>
      <c r="D357" s="121" t="s">
        <v>147</v>
      </c>
      <c r="E357" s="121" t="s">
        <v>40</v>
      </c>
      <c r="F357" s="9" t="s">
        <v>148</v>
      </c>
      <c r="G357" s="27">
        <v>4</v>
      </c>
      <c r="H357" s="28">
        <v>4</v>
      </c>
      <c r="I357" s="28">
        <f t="shared" si="25"/>
        <v>16</v>
      </c>
      <c r="J357" s="8" t="str">
        <f t="shared" si="27"/>
        <v>Önemli Risk</v>
      </c>
      <c r="K357" s="121" t="s">
        <v>149</v>
      </c>
      <c r="L357" s="27">
        <v>2</v>
      </c>
      <c r="M357" s="28">
        <v>3</v>
      </c>
      <c r="N357" s="28">
        <f t="shared" si="26"/>
        <v>6</v>
      </c>
      <c r="O357" s="23" t="str">
        <f t="shared" si="24"/>
        <v>Katlanılabilir Risk</v>
      </c>
      <c r="P357" s="121" t="s">
        <v>673</v>
      </c>
      <c r="Q357" s="122" t="s">
        <v>672</v>
      </c>
      <c r="R357" s="16"/>
    </row>
    <row r="358" spans="1:18" ht="17" customHeight="1" x14ac:dyDescent="0.35">
      <c r="A358" s="111"/>
      <c r="B358" s="194"/>
      <c r="C358" s="183"/>
      <c r="D358" s="121"/>
      <c r="E358" s="121"/>
      <c r="F358" s="9" t="s">
        <v>583</v>
      </c>
      <c r="G358" s="27">
        <v>4</v>
      </c>
      <c r="H358" s="28">
        <v>4</v>
      </c>
      <c r="I358" s="28">
        <f t="shared" si="25"/>
        <v>16</v>
      </c>
      <c r="J358" s="8" t="str">
        <f t="shared" si="27"/>
        <v>Önemli Risk</v>
      </c>
      <c r="K358" s="121"/>
      <c r="L358" s="27">
        <v>2</v>
      </c>
      <c r="M358" s="28">
        <v>3</v>
      </c>
      <c r="N358" s="28">
        <f t="shared" si="26"/>
        <v>6</v>
      </c>
      <c r="O358" s="23" t="str">
        <f t="shared" si="24"/>
        <v>Katlanılabilir Risk</v>
      </c>
      <c r="P358" s="121"/>
      <c r="Q358" s="123"/>
      <c r="R358" s="16"/>
    </row>
    <row r="359" spans="1:18" ht="17" customHeight="1" x14ac:dyDescent="0.35">
      <c r="A359" s="111"/>
      <c r="B359" s="194"/>
      <c r="C359" s="183"/>
      <c r="D359" s="121"/>
      <c r="E359" s="121"/>
      <c r="F359" s="9" t="s">
        <v>576</v>
      </c>
      <c r="G359" s="27">
        <v>4</v>
      </c>
      <c r="H359" s="28">
        <v>4</v>
      </c>
      <c r="I359" s="28">
        <f t="shared" si="25"/>
        <v>16</v>
      </c>
      <c r="J359" s="8" t="str">
        <f t="shared" si="27"/>
        <v>Önemli Risk</v>
      </c>
      <c r="K359" s="121"/>
      <c r="L359" s="27">
        <v>2</v>
      </c>
      <c r="M359" s="28">
        <v>3</v>
      </c>
      <c r="N359" s="28">
        <f t="shared" si="26"/>
        <v>6</v>
      </c>
      <c r="O359" s="23" t="str">
        <f t="shared" si="24"/>
        <v>Katlanılabilir Risk</v>
      </c>
      <c r="P359" s="121"/>
      <c r="Q359" s="124"/>
      <c r="R359" s="16"/>
    </row>
    <row r="360" spans="1:18" ht="18.5" customHeight="1" x14ac:dyDescent="0.35">
      <c r="A360" s="111">
        <v>118</v>
      </c>
      <c r="B360" s="194" t="s">
        <v>785</v>
      </c>
      <c r="C360" s="183"/>
      <c r="D360" s="121" t="s">
        <v>158</v>
      </c>
      <c r="E360" s="121" t="s">
        <v>59</v>
      </c>
      <c r="F360" s="9" t="s">
        <v>159</v>
      </c>
      <c r="G360" s="27">
        <v>3</v>
      </c>
      <c r="H360" s="28">
        <v>3</v>
      </c>
      <c r="I360" s="28">
        <f t="shared" si="25"/>
        <v>9</v>
      </c>
      <c r="J360" s="8" t="str">
        <f t="shared" si="27"/>
        <v>Orta Düzeyde Risk</v>
      </c>
      <c r="K360" s="121" t="s">
        <v>160</v>
      </c>
      <c r="L360" s="27">
        <v>1</v>
      </c>
      <c r="M360" s="28">
        <v>3</v>
      </c>
      <c r="N360" s="28">
        <f t="shared" si="26"/>
        <v>3</v>
      </c>
      <c r="O360" s="23" t="str">
        <f t="shared" si="24"/>
        <v>Düşük Risk</v>
      </c>
      <c r="P360" s="121" t="s">
        <v>673</v>
      </c>
      <c r="Q360" s="122" t="s">
        <v>672</v>
      </c>
      <c r="R360" s="16"/>
    </row>
    <row r="361" spans="1:18" ht="18.5" customHeight="1" x14ac:dyDescent="0.35">
      <c r="A361" s="111"/>
      <c r="B361" s="194"/>
      <c r="C361" s="183"/>
      <c r="D361" s="121"/>
      <c r="E361" s="121"/>
      <c r="F361" s="9" t="s">
        <v>585</v>
      </c>
      <c r="G361" s="27">
        <v>3</v>
      </c>
      <c r="H361" s="28">
        <v>3</v>
      </c>
      <c r="I361" s="28">
        <f t="shared" si="25"/>
        <v>9</v>
      </c>
      <c r="J361" s="8" t="str">
        <f t="shared" si="27"/>
        <v>Orta Düzeyde Risk</v>
      </c>
      <c r="K361" s="121"/>
      <c r="L361" s="27">
        <v>1</v>
      </c>
      <c r="M361" s="28">
        <v>3</v>
      </c>
      <c r="N361" s="28">
        <f t="shared" si="26"/>
        <v>3</v>
      </c>
      <c r="O361" s="23" t="str">
        <f t="shared" si="24"/>
        <v>Düşük Risk</v>
      </c>
      <c r="P361" s="121"/>
      <c r="Q361" s="123"/>
      <c r="R361" s="16"/>
    </row>
    <row r="362" spans="1:18" ht="18.5" customHeight="1" x14ac:dyDescent="0.35">
      <c r="A362" s="111"/>
      <c r="B362" s="194"/>
      <c r="C362" s="183"/>
      <c r="D362" s="121"/>
      <c r="E362" s="121"/>
      <c r="F362" s="9" t="s">
        <v>582</v>
      </c>
      <c r="G362" s="27">
        <v>3</v>
      </c>
      <c r="H362" s="28">
        <v>4</v>
      </c>
      <c r="I362" s="28">
        <f t="shared" si="25"/>
        <v>12</v>
      </c>
      <c r="J362" s="8" t="str">
        <f t="shared" si="27"/>
        <v>Orta Düzeyde Risk</v>
      </c>
      <c r="K362" s="121"/>
      <c r="L362" s="27">
        <v>1</v>
      </c>
      <c r="M362" s="28">
        <v>3</v>
      </c>
      <c r="N362" s="28">
        <f t="shared" si="26"/>
        <v>3</v>
      </c>
      <c r="O362" s="23" t="str">
        <f t="shared" si="24"/>
        <v>Düşük Risk</v>
      </c>
      <c r="P362" s="121"/>
      <c r="Q362" s="124"/>
      <c r="R362" s="16"/>
    </row>
    <row r="363" spans="1:18" ht="22.5" customHeight="1" x14ac:dyDescent="0.35">
      <c r="A363" s="111">
        <v>119</v>
      </c>
      <c r="B363" s="194" t="s">
        <v>785</v>
      </c>
      <c r="C363" s="189" t="s">
        <v>552</v>
      </c>
      <c r="D363" s="121" t="s">
        <v>161</v>
      </c>
      <c r="E363" s="121" t="s">
        <v>250</v>
      </c>
      <c r="F363" s="9" t="s">
        <v>136</v>
      </c>
      <c r="G363" s="27">
        <v>4</v>
      </c>
      <c r="H363" s="28">
        <v>4</v>
      </c>
      <c r="I363" s="28">
        <f t="shared" si="25"/>
        <v>16</v>
      </c>
      <c r="J363" s="8" t="str">
        <f t="shared" si="27"/>
        <v>Önemli Risk</v>
      </c>
      <c r="K363" s="121" t="s">
        <v>525</v>
      </c>
      <c r="L363" s="27">
        <v>2</v>
      </c>
      <c r="M363" s="28">
        <v>3</v>
      </c>
      <c r="N363" s="28">
        <f t="shared" si="26"/>
        <v>6</v>
      </c>
      <c r="O363" s="23" t="str">
        <f t="shared" si="24"/>
        <v>Katlanılabilir Risk</v>
      </c>
      <c r="P363" s="121" t="s">
        <v>673</v>
      </c>
      <c r="Q363" s="122" t="s">
        <v>672</v>
      </c>
      <c r="R363" s="16"/>
    </row>
    <row r="364" spans="1:18" ht="22.5" customHeight="1" x14ac:dyDescent="0.35">
      <c r="A364" s="111"/>
      <c r="B364" s="194"/>
      <c r="C364" s="189"/>
      <c r="D364" s="121"/>
      <c r="E364" s="121"/>
      <c r="F364" s="9" t="s">
        <v>585</v>
      </c>
      <c r="G364" s="27">
        <v>3</v>
      </c>
      <c r="H364" s="28">
        <v>4</v>
      </c>
      <c r="I364" s="28">
        <f t="shared" si="25"/>
        <v>12</v>
      </c>
      <c r="J364" s="8" t="str">
        <f t="shared" si="27"/>
        <v>Orta Düzeyde Risk</v>
      </c>
      <c r="K364" s="121"/>
      <c r="L364" s="27">
        <v>2</v>
      </c>
      <c r="M364" s="28">
        <v>3</v>
      </c>
      <c r="N364" s="28">
        <f t="shared" si="26"/>
        <v>6</v>
      </c>
      <c r="O364" s="23" t="str">
        <f t="shared" si="24"/>
        <v>Katlanılabilir Risk</v>
      </c>
      <c r="P364" s="121"/>
      <c r="Q364" s="123"/>
      <c r="R364" s="16"/>
    </row>
    <row r="365" spans="1:18" ht="22.5" customHeight="1" x14ac:dyDescent="0.35">
      <c r="A365" s="111"/>
      <c r="B365" s="194"/>
      <c r="C365" s="189"/>
      <c r="D365" s="121"/>
      <c r="E365" s="121"/>
      <c r="F365" s="9" t="s">
        <v>563</v>
      </c>
      <c r="G365" s="27">
        <v>4</v>
      </c>
      <c r="H365" s="28">
        <v>4</v>
      </c>
      <c r="I365" s="28">
        <f t="shared" si="25"/>
        <v>16</v>
      </c>
      <c r="J365" s="8" t="str">
        <f t="shared" si="27"/>
        <v>Önemli Risk</v>
      </c>
      <c r="K365" s="121"/>
      <c r="L365" s="27">
        <v>2</v>
      </c>
      <c r="M365" s="28">
        <v>3</v>
      </c>
      <c r="N365" s="28">
        <f t="shared" si="26"/>
        <v>6</v>
      </c>
      <c r="O365" s="23" t="str">
        <f t="shared" si="24"/>
        <v>Katlanılabilir Risk</v>
      </c>
      <c r="P365" s="121"/>
      <c r="Q365" s="124"/>
      <c r="R365" s="16"/>
    </row>
    <row r="366" spans="1:18" ht="17.5" customHeight="1" x14ac:dyDescent="0.35">
      <c r="A366" s="111">
        <v>120</v>
      </c>
      <c r="B366" s="194" t="s">
        <v>785</v>
      </c>
      <c r="C366" s="189"/>
      <c r="D366" s="121" t="s">
        <v>164</v>
      </c>
      <c r="E366" s="121" t="s">
        <v>84</v>
      </c>
      <c r="F366" s="9" t="s">
        <v>591</v>
      </c>
      <c r="G366" s="27">
        <v>4</v>
      </c>
      <c r="H366" s="28">
        <v>4</v>
      </c>
      <c r="I366" s="28">
        <f t="shared" si="25"/>
        <v>16</v>
      </c>
      <c r="J366" s="8" t="str">
        <f t="shared" si="27"/>
        <v>Önemli Risk</v>
      </c>
      <c r="K366" s="121" t="s">
        <v>165</v>
      </c>
      <c r="L366" s="27">
        <v>2</v>
      </c>
      <c r="M366" s="28">
        <v>3</v>
      </c>
      <c r="N366" s="28">
        <f t="shared" si="26"/>
        <v>6</v>
      </c>
      <c r="O366" s="23" t="str">
        <f t="shared" si="24"/>
        <v>Katlanılabilir Risk</v>
      </c>
      <c r="P366" s="121" t="s">
        <v>673</v>
      </c>
      <c r="Q366" s="122" t="s">
        <v>672</v>
      </c>
      <c r="R366" s="16"/>
    </row>
    <row r="367" spans="1:18" ht="17.5" customHeight="1" x14ac:dyDescent="0.35">
      <c r="A367" s="111"/>
      <c r="B367" s="194"/>
      <c r="C367" s="189"/>
      <c r="D367" s="121"/>
      <c r="E367" s="121"/>
      <c r="F367" s="9" t="s">
        <v>585</v>
      </c>
      <c r="G367" s="27">
        <v>3</v>
      </c>
      <c r="H367" s="28">
        <v>4</v>
      </c>
      <c r="I367" s="28">
        <f t="shared" si="25"/>
        <v>12</v>
      </c>
      <c r="J367" s="8" t="str">
        <f t="shared" si="27"/>
        <v>Orta Düzeyde Risk</v>
      </c>
      <c r="K367" s="121"/>
      <c r="L367" s="27">
        <v>2</v>
      </c>
      <c r="M367" s="28">
        <v>3</v>
      </c>
      <c r="N367" s="28">
        <f t="shared" si="26"/>
        <v>6</v>
      </c>
      <c r="O367" s="23" t="str">
        <f t="shared" si="24"/>
        <v>Katlanılabilir Risk</v>
      </c>
      <c r="P367" s="121"/>
      <c r="Q367" s="123"/>
      <c r="R367" s="16"/>
    </row>
    <row r="368" spans="1:18" ht="17.5" customHeight="1" x14ac:dyDescent="0.35">
      <c r="A368" s="111"/>
      <c r="B368" s="194"/>
      <c r="C368" s="189"/>
      <c r="D368" s="121"/>
      <c r="E368" s="121"/>
      <c r="F368" s="9" t="s">
        <v>563</v>
      </c>
      <c r="G368" s="27">
        <v>4</v>
      </c>
      <c r="H368" s="28">
        <v>4</v>
      </c>
      <c r="I368" s="28">
        <f t="shared" si="25"/>
        <v>16</v>
      </c>
      <c r="J368" s="8" t="str">
        <f t="shared" si="27"/>
        <v>Önemli Risk</v>
      </c>
      <c r="K368" s="121"/>
      <c r="L368" s="27">
        <v>2</v>
      </c>
      <c r="M368" s="28">
        <v>3</v>
      </c>
      <c r="N368" s="28">
        <f t="shared" si="26"/>
        <v>6</v>
      </c>
      <c r="O368" s="23" t="str">
        <f t="shared" si="24"/>
        <v>Katlanılabilir Risk</v>
      </c>
      <c r="P368" s="121"/>
      <c r="Q368" s="124"/>
      <c r="R368" s="16"/>
    </row>
    <row r="369" spans="1:18" ht="18" customHeight="1" x14ac:dyDescent="0.35">
      <c r="A369" s="111">
        <v>121</v>
      </c>
      <c r="B369" s="194" t="s">
        <v>785</v>
      </c>
      <c r="C369" s="189"/>
      <c r="D369" s="121" t="s">
        <v>228</v>
      </c>
      <c r="E369" s="121" t="s">
        <v>84</v>
      </c>
      <c r="F369" s="41" t="s">
        <v>122</v>
      </c>
      <c r="G369" s="27">
        <v>4</v>
      </c>
      <c r="H369" s="28">
        <v>5</v>
      </c>
      <c r="I369" s="28">
        <f t="shared" si="25"/>
        <v>20</v>
      </c>
      <c r="J369" s="8" t="str">
        <f t="shared" si="27"/>
        <v>Önemli Risk</v>
      </c>
      <c r="K369" s="121" t="s">
        <v>229</v>
      </c>
      <c r="L369" s="27">
        <v>2</v>
      </c>
      <c r="M369" s="28">
        <v>3</v>
      </c>
      <c r="N369" s="28">
        <f t="shared" si="26"/>
        <v>6</v>
      </c>
      <c r="O369" s="23" t="str">
        <f t="shared" si="24"/>
        <v>Katlanılabilir Risk</v>
      </c>
      <c r="P369" s="121" t="s">
        <v>673</v>
      </c>
      <c r="Q369" s="122" t="s">
        <v>672</v>
      </c>
      <c r="R369" s="16"/>
    </row>
    <row r="370" spans="1:18" ht="18" customHeight="1" x14ac:dyDescent="0.35">
      <c r="A370" s="111"/>
      <c r="B370" s="194"/>
      <c r="C370" s="189"/>
      <c r="D370" s="121"/>
      <c r="E370" s="121"/>
      <c r="F370" s="9" t="s">
        <v>599</v>
      </c>
      <c r="G370" s="27">
        <v>4</v>
      </c>
      <c r="H370" s="28">
        <v>4</v>
      </c>
      <c r="I370" s="28">
        <f t="shared" si="25"/>
        <v>16</v>
      </c>
      <c r="J370" s="8" t="str">
        <f t="shared" si="27"/>
        <v>Önemli Risk</v>
      </c>
      <c r="K370" s="121"/>
      <c r="L370" s="27">
        <v>2</v>
      </c>
      <c r="M370" s="28">
        <v>3</v>
      </c>
      <c r="N370" s="28">
        <f t="shared" si="26"/>
        <v>6</v>
      </c>
      <c r="O370" s="23" t="str">
        <f t="shared" si="24"/>
        <v>Katlanılabilir Risk</v>
      </c>
      <c r="P370" s="121"/>
      <c r="Q370" s="123"/>
      <c r="R370" s="16"/>
    </row>
    <row r="371" spans="1:18" ht="18" customHeight="1" x14ac:dyDescent="0.35">
      <c r="A371" s="111"/>
      <c r="B371" s="194"/>
      <c r="C371" s="189"/>
      <c r="D371" s="121"/>
      <c r="E371" s="121"/>
      <c r="F371" s="9" t="s">
        <v>563</v>
      </c>
      <c r="G371" s="27">
        <v>4</v>
      </c>
      <c r="H371" s="28">
        <v>4</v>
      </c>
      <c r="I371" s="28">
        <f t="shared" si="25"/>
        <v>16</v>
      </c>
      <c r="J371" s="8" t="str">
        <f t="shared" si="27"/>
        <v>Önemli Risk</v>
      </c>
      <c r="K371" s="121"/>
      <c r="L371" s="27">
        <v>2</v>
      </c>
      <c r="M371" s="28">
        <v>3</v>
      </c>
      <c r="N371" s="28">
        <f t="shared" si="26"/>
        <v>6</v>
      </c>
      <c r="O371" s="23" t="str">
        <f t="shared" si="24"/>
        <v>Katlanılabilir Risk</v>
      </c>
      <c r="P371" s="121"/>
      <c r="Q371" s="124"/>
      <c r="R371" s="16"/>
    </row>
    <row r="372" spans="1:18" ht="17.5" customHeight="1" x14ac:dyDescent="0.35">
      <c r="A372" s="111">
        <v>122</v>
      </c>
      <c r="B372" s="194" t="s">
        <v>785</v>
      </c>
      <c r="C372" s="189"/>
      <c r="D372" s="121" t="s">
        <v>168</v>
      </c>
      <c r="E372" s="121" t="s">
        <v>169</v>
      </c>
      <c r="F372" s="9" t="s">
        <v>135</v>
      </c>
      <c r="G372" s="27">
        <v>4</v>
      </c>
      <c r="H372" s="28">
        <v>4</v>
      </c>
      <c r="I372" s="28">
        <f t="shared" si="25"/>
        <v>16</v>
      </c>
      <c r="J372" s="8" t="str">
        <f t="shared" si="27"/>
        <v>Önemli Risk</v>
      </c>
      <c r="K372" s="121" t="s">
        <v>482</v>
      </c>
      <c r="L372" s="27">
        <v>2</v>
      </c>
      <c r="M372" s="28">
        <v>3</v>
      </c>
      <c r="N372" s="28">
        <f t="shared" si="26"/>
        <v>6</v>
      </c>
      <c r="O372" s="23" t="str">
        <f t="shared" si="24"/>
        <v>Katlanılabilir Risk</v>
      </c>
      <c r="P372" s="121" t="s">
        <v>673</v>
      </c>
      <c r="Q372" s="122" t="s">
        <v>672</v>
      </c>
      <c r="R372" s="16"/>
    </row>
    <row r="373" spans="1:18" ht="17.5" customHeight="1" x14ac:dyDescent="0.35">
      <c r="A373" s="111"/>
      <c r="B373" s="194"/>
      <c r="C373" s="189"/>
      <c r="D373" s="121"/>
      <c r="E373" s="121"/>
      <c r="F373" s="9" t="s">
        <v>585</v>
      </c>
      <c r="G373" s="27">
        <v>4</v>
      </c>
      <c r="H373" s="28">
        <v>4</v>
      </c>
      <c r="I373" s="28">
        <f t="shared" si="25"/>
        <v>16</v>
      </c>
      <c r="J373" s="8" t="str">
        <f t="shared" si="27"/>
        <v>Önemli Risk</v>
      </c>
      <c r="K373" s="121"/>
      <c r="L373" s="27">
        <v>2</v>
      </c>
      <c r="M373" s="28">
        <v>3</v>
      </c>
      <c r="N373" s="28">
        <f t="shared" si="26"/>
        <v>6</v>
      </c>
      <c r="O373" s="23" t="str">
        <f t="shared" si="24"/>
        <v>Katlanılabilir Risk</v>
      </c>
      <c r="P373" s="121"/>
      <c r="Q373" s="123"/>
      <c r="R373" s="16"/>
    </row>
    <row r="374" spans="1:18" ht="17.5" customHeight="1" x14ac:dyDescent="0.35">
      <c r="A374" s="111"/>
      <c r="B374" s="194"/>
      <c r="C374" s="189"/>
      <c r="D374" s="121"/>
      <c r="E374" s="121"/>
      <c r="F374" s="9" t="s">
        <v>563</v>
      </c>
      <c r="G374" s="27">
        <v>4</v>
      </c>
      <c r="H374" s="28">
        <v>4</v>
      </c>
      <c r="I374" s="28">
        <f t="shared" si="25"/>
        <v>16</v>
      </c>
      <c r="J374" s="8" t="str">
        <f t="shared" si="27"/>
        <v>Önemli Risk</v>
      </c>
      <c r="K374" s="121"/>
      <c r="L374" s="27">
        <v>2</v>
      </c>
      <c r="M374" s="28">
        <v>3</v>
      </c>
      <c r="N374" s="28">
        <f t="shared" si="26"/>
        <v>6</v>
      </c>
      <c r="O374" s="23" t="str">
        <f t="shared" si="24"/>
        <v>Katlanılabilir Risk</v>
      </c>
      <c r="P374" s="121"/>
      <c r="Q374" s="124"/>
      <c r="R374" s="16"/>
    </row>
    <row r="375" spans="1:18" ht="20" customHeight="1" x14ac:dyDescent="0.35">
      <c r="A375" s="111">
        <v>123</v>
      </c>
      <c r="B375" s="194" t="s">
        <v>785</v>
      </c>
      <c r="C375" s="189"/>
      <c r="D375" s="121" t="s">
        <v>230</v>
      </c>
      <c r="E375" s="121" t="s">
        <v>231</v>
      </c>
      <c r="F375" s="9" t="s">
        <v>135</v>
      </c>
      <c r="G375" s="28">
        <v>5</v>
      </c>
      <c r="H375" s="28">
        <v>4</v>
      </c>
      <c r="I375" s="28">
        <f t="shared" si="25"/>
        <v>20</v>
      </c>
      <c r="J375" s="8" t="str">
        <f t="shared" si="27"/>
        <v>Önemli Risk</v>
      </c>
      <c r="K375" s="121" t="s">
        <v>232</v>
      </c>
      <c r="L375" s="28">
        <v>3</v>
      </c>
      <c r="M375" s="28">
        <v>3</v>
      </c>
      <c r="N375" s="28">
        <f t="shared" si="26"/>
        <v>9</v>
      </c>
      <c r="O375" s="23" t="str">
        <f t="shared" si="24"/>
        <v>Orta Düzeyde Risk</v>
      </c>
      <c r="P375" s="121" t="s">
        <v>673</v>
      </c>
      <c r="Q375" s="122" t="s">
        <v>672</v>
      </c>
      <c r="R375" s="16"/>
    </row>
    <row r="376" spans="1:18" ht="20" customHeight="1" x14ac:dyDescent="0.35">
      <c r="A376" s="111"/>
      <c r="B376" s="194"/>
      <c r="C376" s="189"/>
      <c r="D376" s="121"/>
      <c r="E376" s="121"/>
      <c r="F376" s="9" t="s">
        <v>585</v>
      </c>
      <c r="G376" s="28">
        <v>4</v>
      </c>
      <c r="H376" s="28">
        <v>4</v>
      </c>
      <c r="I376" s="28">
        <f t="shared" ref="I376:I439" si="28">G376*H376</f>
        <v>16</v>
      </c>
      <c r="J376" s="8" t="str">
        <f t="shared" si="27"/>
        <v>Önemli Risk</v>
      </c>
      <c r="K376" s="121"/>
      <c r="L376" s="28">
        <v>2</v>
      </c>
      <c r="M376" s="28">
        <v>3</v>
      </c>
      <c r="N376" s="28">
        <f t="shared" si="26"/>
        <v>6</v>
      </c>
      <c r="O376" s="23" t="str">
        <f t="shared" si="24"/>
        <v>Katlanılabilir Risk</v>
      </c>
      <c r="P376" s="121"/>
      <c r="Q376" s="123"/>
      <c r="R376" s="16"/>
    </row>
    <row r="377" spans="1:18" ht="20" customHeight="1" x14ac:dyDescent="0.35">
      <c r="A377" s="111"/>
      <c r="B377" s="194"/>
      <c r="C377" s="189"/>
      <c r="D377" s="121"/>
      <c r="E377" s="121"/>
      <c r="F377" s="9" t="s">
        <v>563</v>
      </c>
      <c r="G377" s="28">
        <v>4</v>
      </c>
      <c r="H377" s="28">
        <v>4</v>
      </c>
      <c r="I377" s="28">
        <f t="shared" si="28"/>
        <v>16</v>
      </c>
      <c r="J377" s="8" t="str">
        <f t="shared" si="27"/>
        <v>Önemli Risk</v>
      </c>
      <c r="K377" s="121"/>
      <c r="L377" s="28">
        <v>2</v>
      </c>
      <c r="M377" s="28">
        <v>3</v>
      </c>
      <c r="N377" s="28">
        <f t="shared" si="26"/>
        <v>6</v>
      </c>
      <c r="O377" s="23" t="str">
        <f t="shared" si="24"/>
        <v>Katlanılabilir Risk</v>
      </c>
      <c r="P377" s="121"/>
      <c r="Q377" s="124"/>
      <c r="R377" s="16"/>
    </row>
    <row r="378" spans="1:18" ht="17" customHeight="1" x14ac:dyDescent="0.35">
      <c r="A378" s="111">
        <v>124</v>
      </c>
      <c r="B378" s="194" t="s">
        <v>785</v>
      </c>
      <c r="C378" s="188" t="s">
        <v>94</v>
      </c>
      <c r="D378" s="121" t="s">
        <v>175</v>
      </c>
      <c r="E378" s="121" t="s">
        <v>96</v>
      </c>
      <c r="F378" s="9" t="s">
        <v>176</v>
      </c>
      <c r="G378" s="27">
        <v>4</v>
      </c>
      <c r="H378" s="28">
        <v>4</v>
      </c>
      <c r="I378" s="28">
        <f t="shared" si="28"/>
        <v>16</v>
      </c>
      <c r="J378" s="8" t="str">
        <f t="shared" si="27"/>
        <v>Önemli Risk</v>
      </c>
      <c r="K378" s="121" t="s">
        <v>233</v>
      </c>
      <c r="L378" s="27">
        <v>2</v>
      </c>
      <c r="M378" s="28">
        <v>3</v>
      </c>
      <c r="N378" s="28">
        <f t="shared" si="26"/>
        <v>6</v>
      </c>
      <c r="O378" s="23" t="str">
        <f t="shared" si="24"/>
        <v>Katlanılabilir Risk</v>
      </c>
      <c r="P378" s="121" t="s">
        <v>673</v>
      </c>
      <c r="Q378" s="122" t="s">
        <v>672</v>
      </c>
      <c r="R378" s="16"/>
    </row>
    <row r="379" spans="1:18" ht="17" customHeight="1" x14ac:dyDescent="0.35">
      <c r="A379" s="111"/>
      <c r="B379" s="194"/>
      <c r="C379" s="188"/>
      <c r="D379" s="121"/>
      <c r="E379" s="121"/>
      <c r="F379" s="44" t="s">
        <v>585</v>
      </c>
      <c r="G379" s="27">
        <v>4</v>
      </c>
      <c r="H379" s="28">
        <v>4</v>
      </c>
      <c r="I379" s="28">
        <f t="shared" si="28"/>
        <v>16</v>
      </c>
      <c r="J379" s="8" t="str">
        <f t="shared" si="27"/>
        <v>Önemli Risk</v>
      </c>
      <c r="K379" s="121"/>
      <c r="L379" s="27">
        <v>2</v>
      </c>
      <c r="M379" s="28">
        <v>3</v>
      </c>
      <c r="N379" s="28">
        <f t="shared" si="26"/>
        <v>6</v>
      </c>
      <c r="O379" s="23" t="str">
        <f t="shared" si="24"/>
        <v>Katlanılabilir Risk</v>
      </c>
      <c r="P379" s="121"/>
      <c r="Q379" s="123"/>
      <c r="R379" s="16"/>
    </row>
    <row r="380" spans="1:18" ht="17" customHeight="1" x14ac:dyDescent="0.35">
      <c r="A380" s="111"/>
      <c r="B380" s="194"/>
      <c r="C380" s="188"/>
      <c r="D380" s="121"/>
      <c r="E380" s="121"/>
      <c r="F380" s="44" t="s">
        <v>563</v>
      </c>
      <c r="G380" s="27">
        <v>4</v>
      </c>
      <c r="H380" s="28">
        <v>4</v>
      </c>
      <c r="I380" s="28">
        <f t="shared" si="28"/>
        <v>16</v>
      </c>
      <c r="J380" s="8" t="str">
        <f t="shared" si="27"/>
        <v>Önemli Risk</v>
      </c>
      <c r="K380" s="121"/>
      <c r="L380" s="27">
        <v>2</v>
      </c>
      <c r="M380" s="28">
        <v>3</v>
      </c>
      <c r="N380" s="28">
        <f t="shared" si="26"/>
        <v>6</v>
      </c>
      <c r="O380" s="23" t="str">
        <f t="shared" si="24"/>
        <v>Katlanılabilir Risk</v>
      </c>
      <c r="P380" s="121"/>
      <c r="Q380" s="124"/>
      <c r="R380" s="16"/>
    </row>
    <row r="381" spans="1:18" ht="25" customHeight="1" x14ac:dyDescent="0.35">
      <c r="A381" s="111">
        <v>125</v>
      </c>
      <c r="B381" s="194" t="s">
        <v>785</v>
      </c>
      <c r="C381" s="188"/>
      <c r="D381" s="121" t="s">
        <v>178</v>
      </c>
      <c r="E381" s="121" t="s">
        <v>179</v>
      </c>
      <c r="F381" s="9" t="s">
        <v>180</v>
      </c>
      <c r="G381" s="27">
        <v>4</v>
      </c>
      <c r="H381" s="28">
        <v>4</v>
      </c>
      <c r="I381" s="28">
        <f t="shared" si="28"/>
        <v>16</v>
      </c>
      <c r="J381" s="8" t="str">
        <f t="shared" si="27"/>
        <v>Önemli Risk</v>
      </c>
      <c r="K381" s="121" t="s">
        <v>530</v>
      </c>
      <c r="L381" s="27">
        <v>2</v>
      </c>
      <c r="M381" s="28">
        <v>3</v>
      </c>
      <c r="N381" s="28">
        <f t="shared" si="26"/>
        <v>6</v>
      </c>
      <c r="O381" s="23" t="str">
        <f t="shared" si="24"/>
        <v>Katlanılabilir Risk</v>
      </c>
      <c r="P381" s="121" t="s">
        <v>673</v>
      </c>
      <c r="Q381" s="122" t="s">
        <v>672</v>
      </c>
      <c r="R381" s="16"/>
    </row>
    <row r="382" spans="1:18" ht="25" customHeight="1" x14ac:dyDescent="0.35">
      <c r="A382" s="111"/>
      <c r="B382" s="194"/>
      <c r="C382" s="188"/>
      <c r="D382" s="121"/>
      <c r="E382" s="121"/>
      <c r="F382" s="9" t="s">
        <v>583</v>
      </c>
      <c r="G382" s="27">
        <v>4</v>
      </c>
      <c r="H382" s="28">
        <v>4</v>
      </c>
      <c r="I382" s="28">
        <f t="shared" si="28"/>
        <v>16</v>
      </c>
      <c r="J382" s="8" t="str">
        <f t="shared" si="27"/>
        <v>Önemli Risk</v>
      </c>
      <c r="K382" s="121"/>
      <c r="L382" s="27">
        <v>2</v>
      </c>
      <c r="M382" s="28">
        <v>3</v>
      </c>
      <c r="N382" s="28">
        <f t="shared" si="26"/>
        <v>6</v>
      </c>
      <c r="O382" s="23" t="str">
        <f t="shared" si="24"/>
        <v>Katlanılabilir Risk</v>
      </c>
      <c r="P382" s="121"/>
      <c r="Q382" s="123"/>
      <c r="R382" s="16"/>
    </row>
    <row r="383" spans="1:18" ht="25" customHeight="1" x14ac:dyDescent="0.35">
      <c r="A383" s="111"/>
      <c r="B383" s="194"/>
      <c r="C383" s="188"/>
      <c r="D383" s="121"/>
      <c r="E383" s="121"/>
      <c r="F383" s="9" t="s">
        <v>581</v>
      </c>
      <c r="G383" s="27">
        <v>4</v>
      </c>
      <c r="H383" s="28">
        <v>4</v>
      </c>
      <c r="I383" s="28">
        <f t="shared" si="28"/>
        <v>16</v>
      </c>
      <c r="J383" s="8" t="str">
        <f t="shared" si="27"/>
        <v>Önemli Risk</v>
      </c>
      <c r="K383" s="121"/>
      <c r="L383" s="27">
        <v>2</v>
      </c>
      <c r="M383" s="28">
        <v>3</v>
      </c>
      <c r="N383" s="28">
        <f t="shared" si="26"/>
        <v>6</v>
      </c>
      <c r="O383" s="23" t="str">
        <f t="shared" si="24"/>
        <v>Katlanılabilir Risk</v>
      </c>
      <c r="P383" s="121"/>
      <c r="Q383" s="124"/>
      <c r="R383" s="16"/>
    </row>
    <row r="384" spans="1:18" ht="18" customHeight="1" x14ac:dyDescent="0.35">
      <c r="A384" s="111">
        <v>126</v>
      </c>
      <c r="B384" s="194" t="s">
        <v>785</v>
      </c>
      <c r="C384" s="188"/>
      <c r="D384" s="121" t="s">
        <v>234</v>
      </c>
      <c r="E384" s="121" t="s">
        <v>223</v>
      </c>
      <c r="F384" s="9" t="s">
        <v>180</v>
      </c>
      <c r="G384" s="27">
        <v>4</v>
      </c>
      <c r="H384" s="28">
        <v>4</v>
      </c>
      <c r="I384" s="28">
        <f t="shared" si="28"/>
        <v>16</v>
      </c>
      <c r="J384" s="8" t="str">
        <f t="shared" si="27"/>
        <v>Önemli Risk</v>
      </c>
      <c r="K384" s="121" t="s">
        <v>235</v>
      </c>
      <c r="L384" s="27">
        <v>2</v>
      </c>
      <c r="M384" s="28">
        <v>3</v>
      </c>
      <c r="N384" s="28">
        <f t="shared" si="26"/>
        <v>6</v>
      </c>
      <c r="O384" s="23" t="str">
        <f t="shared" si="24"/>
        <v>Katlanılabilir Risk</v>
      </c>
      <c r="P384" s="121" t="s">
        <v>673</v>
      </c>
      <c r="Q384" s="122" t="s">
        <v>672</v>
      </c>
      <c r="R384" s="16"/>
    </row>
    <row r="385" spans="1:18" ht="18" customHeight="1" x14ac:dyDescent="0.35">
      <c r="A385" s="111"/>
      <c r="B385" s="194"/>
      <c r="C385" s="188"/>
      <c r="D385" s="121"/>
      <c r="E385" s="121"/>
      <c r="F385" s="9" t="s">
        <v>583</v>
      </c>
      <c r="G385" s="27">
        <v>4</v>
      </c>
      <c r="H385" s="28">
        <v>4</v>
      </c>
      <c r="I385" s="28">
        <f t="shared" si="28"/>
        <v>16</v>
      </c>
      <c r="J385" s="8" t="str">
        <f t="shared" si="27"/>
        <v>Önemli Risk</v>
      </c>
      <c r="K385" s="121"/>
      <c r="L385" s="27">
        <v>2</v>
      </c>
      <c r="M385" s="28">
        <v>3</v>
      </c>
      <c r="N385" s="28">
        <f t="shared" si="26"/>
        <v>6</v>
      </c>
      <c r="O385" s="23" t="str">
        <f t="shared" si="24"/>
        <v>Katlanılabilir Risk</v>
      </c>
      <c r="P385" s="121"/>
      <c r="Q385" s="123"/>
      <c r="R385" s="16"/>
    </row>
    <row r="386" spans="1:18" ht="18" customHeight="1" x14ac:dyDescent="0.35">
      <c r="A386" s="111"/>
      <c r="B386" s="194"/>
      <c r="C386" s="188"/>
      <c r="D386" s="121"/>
      <c r="E386" s="121"/>
      <c r="F386" s="9" t="s">
        <v>576</v>
      </c>
      <c r="G386" s="27">
        <v>4</v>
      </c>
      <c r="H386" s="28">
        <v>4</v>
      </c>
      <c r="I386" s="28">
        <f t="shared" si="28"/>
        <v>16</v>
      </c>
      <c r="J386" s="8" t="str">
        <f t="shared" si="27"/>
        <v>Önemli Risk</v>
      </c>
      <c r="K386" s="121"/>
      <c r="L386" s="27">
        <v>2</v>
      </c>
      <c r="M386" s="28">
        <v>3</v>
      </c>
      <c r="N386" s="28">
        <f t="shared" si="26"/>
        <v>6</v>
      </c>
      <c r="O386" s="23" t="str">
        <f t="shared" si="24"/>
        <v>Katlanılabilir Risk</v>
      </c>
      <c r="P386" s="121"/>
      <c r="Q386" s="124"/>
      <c r="R386" s="16"/>
    </row>
    <row r="387" spans="1:18" ht="21.5" customHeight="1" x14ac:dyDescent="0.35">
      <c r="A387" s="111">
        <v>127</v>
      </c>
      <c r="B387" s="194" t="s">
        <v>785</v>
      </c>
      <c r="C387" s="188"/>
      <c r="D387" s="121" t="s">
        <v>236</v>
      </c>
      <c r="E387" s="121" t="s">
        <v>223</v>
      </c>
      <c r="F387" s="9" t="s">
        <v>583</v>
      </c>
      <c r="G387" s="27">
        <v>3</v>
      </c>
      <c r="H387" s="28">
        <v>3</v>
      </c>
      <c r="I387" s="28">
        <f t="shared" si="28"/>
        <v>9</v>
      </c>
      <c r="J387" s="8" t="str">
        <f t="shared" si="27"/>
        <v>Orta Düzeyde Risk</v>
      </c>
      <c r="K387" s="121" t="s">
        <v>531</v>
      </c>
      <c r="L387" s="27">
        <v>1</v>
      </c>
      <c r="M387" s="28">
        <v>3</v>
      </c>
      <c r="N387" s="28">
        <f t="shared" si="26"/>
        <v>3</v>
      </c>
      <c r="O387" s="23" t="str">
        <f t="shared" si="24"/>
        <v>Düşük Risk</v>
      </c>
      <c r="P387" s="121" t="s">
        <v>673</v>
      </c>
      <c r="Q387" s="122" t="s">
        <v>672</v>
      </c>
      <c r="R387" s="16"/>
    </row>
    <row r="388" spans="1:18" ht="21.5" customHeight="1" x14ac:dyDescent="0.35">
      <c r="A388" s="111"/>
      <c r="B388" s="194"/>
      <c r="C388" s="188"/>
      <c r="D388" s="121"/>
      <c r="E388" s="121"/>
      <c r="F388" s="36" t="s">
        <v>594</v>
      </c>
      <c r="G388" s="27">
        <v>4</v>
      </c>
      <c r="H388" s="28">
        <v>4</v>
      </c>
      <c r="I388" s="28">
        <f t="shared" si="28"/>
        <v>16</v>
      </c>
      <c r="J388" s="8" t="str">
        <f t="shared" si="27"/>
        <v>Önemli Risk</v>
      </c>
      <c r="K388" s="121"/>
      <c r="L388" s="27">
        <v>1</v>
      </c>
      <c r="M388" s="28">
        <v>3</v>
      </c>
      <c r="N388" s="28">
        <f t="shared" si="26"/>
        <v>3</v>
      </c>
      <c r="O388" s="23" t="str">
        <f t="shared" si="24"/>
        <v>Düşük Risk</v>
      </c>
      <c r="P388" s="121"/>
      <c r="Q388" s="123"/>
      <c r="R388" s="16"/>
    </row>
    <row r="389" spans="1:18" ht="21.5" customHeight="1" x14ac:dyDescent="0.35">
      <c r="A389" s="111"/>
      <c r="B389" s="194"/>
      <c r="C389" s="188"/>
      <c r="D389" s="121"/>
      <c r="E389" s="121"/>
      <c r="F389" s="9" t="s">
        <v>576</v>
      </c>
      <c r="G389" s="27">
        <v>3</v>
      </c>
      <c r="H389" s="28">
        <v>3</v>
      </c>
      <c r="I389" s="28">
        <f t="shared" si="28"/>
        <v>9</v>
      </c>
      <c r="J389" s="8" t="str">
        <f t="shared" si="27"/>
        <v>Orta Düzeyde Risk</v>
      </c>
      <c r="K389" s="121"/>
      <c r="L389" s="27">
        <v>1</v>
      </c>
      <c r="M389" s="28">
        <v>3</v>
      </c>
      <c r="N389" s="28">
        <f t="shared" si="26"/>
        <v>3</v>
      </c>
      <c r="O389" s="23" t="str">
        <f t="shared" si="24"/>
        <v>Düşük Risk</v>
      </c>
      <c r="P389" s="121"/>
      <c r="Q389" s="124"/>
      <c r="R389" s="16"/>
    </row>
    <row r="390" spans="1:18" ht="18" customHeight="1" x14ac:dyDescent="0.35">
      <c r="A390" s="111">
        <v>128</v>
      </c>
      <c r="B390" s="194" t="s">
        <v>785</v>
      </c>
      <c r="C390" s="188"/>
      <c r="D390" s="121" t="s">
        <v>171</v>
      </c>
      <c r="E390" s="121" t="s">
        <v>172</v>
      </c>
      <c r="F390" s="9" t="s">
        <v>173</v>
      </c>
      <c r="G390" s="27">
        <v>3</v>
      </c>
      <c r="H390" s="28">
        <v>3</v>
      </c>
      <c r="I390" s="28">
        <f t="shared" si="28"/>
        <v>9</v>
      </c>
      <c r="J390" s="8" t="str">
        <f t="shared" si="27"/>
        <v>Orta Düzeyde Risk</v>
      </c>
      <c r="K390" s="121" t="s">
        <v>237</v>
      </c>
      <c r="L390" s="27">
        <v>2</v>
      </c>
      <c r="M390" s="28">
        <v>3</v>
      </c>
      <c r="N390" s="28">
        <f t="shared" si="26"/>
        <v>6</v>
      </c>
      <c r="O390" s="23" t="str">
        <f t="shared" si="24"/>
        <v>Katlanılabilir Risk</v>
      </c>
      <c r="P390" s="121" t="s">
        <v>673</v>
      </c>
      <c r="Q390" s="122" t="s">
        <v>672</v>
      </c>
      <c r="R390" s="16"/>
    </row>
    <row r="391" spans="1:18" ht="18" customHeight="1" x14ac:dyDescent="0.35">
      <c r="A391" s="111"/>
      <c r="B391" s="194"/>
      <c r="C391" s="188"/>
      <c r="D391" s="121"/>
      <c r="E391" s="121"/>
      <c r="F391" s="9" t="s">
        <v>585</v>
      </c>
      <c r="G391" s="27">
        <v>2</v>
      </c>
      <c r="H391" s="28">
        <v>3</v>
      </c>
      <c r="I391" s="28">
        <f t="shared" si="28"/>
        <v>6</v>
      </c>
      <c r="J391" s="8" t="str">
        <f t="shared" si="27"/>
        <v>Katlanılabilir Risk</v>
      </c>
      <c r="K391" s="121"/>
      <c r="L391" s="27">
        <v>1</v>
      </c>
      <c r="M391" s="28">
        <v>3</v>
      </c>
      <c r="N391" s="28">
        <f t="shared" si="26"/>
        <v>3</v>
      </c>
      <c r="O391" s="23" t="str">
        <f t="shared" si="24"/>
        <v>Düşük Risk</v>
      </c>
      <c r="P391" s="121"/>
      <c r="Q391" s="123"/>
      <c r="R391" s="16"/>
    </row>
    <row r="392" spans="1:18" ht="18" customHeight="1" x14ac:dyDescent="0.35">
      <c r="A392" s="111"/>
      <c r="B392" s="194"/>
      <c r="C392" s="188"/>
      <c r="D392" s="121"/>
      <c r="E392" s="121"/>
      <c r="F392" s="9" t="s">
        <v>582</v>
      </c>
      <c r="G392" s="27">
        <v>2</v>
      </c>
      <c r="H392" s="28">
        <v>3</v>
      </c>
      <c r="I392" s="28">
        <v>6</v>
      </c>
      <c r="J392" s="8" t="str">
        <f t="shared" si="27"/>
        <v>Katlanılabilir Risk</v>
      </c>
      <c r="K392" s="121"/>
      <c r="L392" s="27">
        <v>1</v>
      </c>
      <c r="M392" s="28">
        <v>3</v>
      </c>
      <c r="N392" s="28">
        <f t="shared" si="26"/>
        <v>3</v>
      </c>
      <c r="O392" s="23" t="str">
        <f t="shared" si="24"/>
        <v>Düşük Risk</v>
      </c>
      <c r="P392" s="121"/>
      <c r="Q392" s="124"/>
      <c r="R392" s="16"/>
    </row>
    <row r="393" spans="1:18" ht="24.5" customHeight="1" x14ac:dyDescent="0.35">
      <c r="A393" s="111">
        <v>129</v>
      </c>
      <c r="B393" s="194" t="s">
        <v>785</v>
      </c>
      <c r="C393" s="188" t="s">
        <v>94</v>
      </c>
      <c r="D393" s="121" t="s">
        <v>182</v>
      </c>
      <c r="E393" s="121" t="s">
        <v>179</v>
      </c>
      <c r="F393" s="9" t="s">
        <v>180</v>
      </c>
      <c r="G393" s="28">
        <v>4</v>
      </c>
      <c r="H393" s="28">
        <v>5</v>
      </c>
      <c r="I393" s="28">
        <f t="shared" si="28"/>
        <v>20</v>
      </c>
      <c r="J393" s="8" t="str">
        <f t="shared" si="27"/>
        <v>Önemli Risk</v>
      </c>
      <c r="K393" s="121" t="s">
        <v>238</v>
      </c>
      <c r="L393" s="28">
        <v>2</v>
      </c>
      <c r="M393" s="28">
        <v>3</v>
      </c>
      <c r="N393" s="28">
        <f t="shared" si="26"/>
        <v>6</v>
      </c>
      <c r="O393" s="23" t="str">
        <f t="shared" si="24"/>
        <v>Katlanılabilir Risk</v>
      </c>
      <c r="P393" s="121" t="s">
        <v>673</v>
      </c>
      <c r="Q393" s="122" t="s">
        <v>672</v>
      </c>
      <c r="R393" s="16"/>
    </row>
    <row r="394" spans="1:18" ht="24.5" customHeight="1" x14ac:dyDescent="0.35">
      <c r="A394" s="111"/>
      <c r="B394" s="194"/>
      <c r="C394" s="188"/>
      <c r="D394" s="121"/>
      <c r="E394" s="121"/>
      <c r="F394" s="9" t="s">
        <v>583</v>
      </c>
      <c r="G394" s="28">
        <v>4</v>
      </c>
      <c r="H394" s="28">
        <v>5</v>
      </c>
      <c r="I394" s="28">
        <f t="shared" si="28"/>
        <v>20</v>
      </c>
      <c r="J394" s="8" t="str">
        <f t="shared" si="27"/>
        <v>Önemli Risk</v>
      </c>
      <c r="K394" s="121"/>
      <c r="L394" s="28">
        <v>2</v>
      </c>
      <c r="M394" s="28">
        <v>3</v>
      </c>
      <c r="N394" s="28">
        <f t="shared" si="26"/>
        <v>6</v>
      </c>
      <c r="O394" s="23" t="str">
        <f t="shared" si="24"/>
        <v>Katlanılabilir Risk</v>
      </c>
      <c r="P394" s="121"/>
      <c r="Q394" s="123"/>
      <c r="R394" s="16"/>
    </row>
    <row r="395" spans="1:18" ht="24.5" customHeight="1" x14ac:dyDescent="0.35">
      <c r="A395" s="111"/>
      <c r="B395" s="194"/>
      <c r="C395" s="188"/>
      <c r="D395" s="121"/>
      <c r="E395" s="121"/>
      <c r="F395" s="9" t="s">
        <v>576</v>
      </c>
      <c r="G395" s="28">
        <v>4</v>
      </c>
      <c r="H395" s="28">
        <v>5</v>
      </c>
      <c r="I395" s="28">
        <f t="shared" si="28"/>
        <v>20</v>
      </c>
      <c r="J395" s="8" t="str">
        <f t="shared" si="27"/>
        <v>Önemli Risk</v>
      </c>
      <c r="K395" s="121"/>
      <c r="L395" s="28">
        <v>2</v>
      </c>
      <c r="M395" s="28">
        <v>3</v>
      </c>
      <c r="N395" s="28">
        <f t="shared" si="26"/>
        <v>6</v>
      </c>
      <c r="O395" s="23" t="str">
        <f t="shared" si="24"/>
        <v>Katlanılabilir Risk</v>
      </c>
      <c r="P395" s="121"/>
      <c r="Q395" s="124"/>
      <c r="R395" s="16"/>
    </row>
    <row r="396" spans="1:18" ht="20" customHeight="1" x14ac:dyDescent="0.35">
      <c r="A396" s="111">
        <v>130</v>
      </c>
      <c r="B396" s="194" t="s">
        <v>785</v>
      </c>
      <c r="C396" s="188"/>
      <c r="D396" s="121" t="s">
        <v>186</v>
      </c>
      <c r="E396" s="121" t="s">
        <v>96</v>
      </c>
      <c r="F396" s="9" t="s">
        <v>583</v>
      </c>
      <c r="G396" s="27">
        <v>4</v>
      </c>
      <c r="H396" s="28">
        <v>4</v>
      </c>
      <c r="I396" s="28">
        <f t="shared" si="28"/>
        <v>16</v>
      </c>
      <c r="J396" s="8" t="str">
        <f t="shared" si="27"/>
        <v>Önemli Risk</v>
      </c>
      <c r="K396" s="121" t="s">
        <v>526</v>
      </c>
      <c r="L396" s="27">
        <v>2</v>
      </c>
      <c r="M396" s="28">
        <v>3</v>
      </c>
      <c r="N396" s="28">
        <f t="shared" si="26"/>
        <v>6</v>
      </c>
      <c r="O396" s="23" t="str">
        <f t="shared" si="24"/>
        <v>Katlanılabilir Risk</v>
      </c>
      <c r="P396" s="121" t="s">
        <v>673</v>
      </c>
      <c r="Q396" s="122" t="s">
        <v>672</v>
      </c>
      <c r="R396" s="16"/>
    </row>
    <row r="397" spans="1:18" ht="20" customHeight="1" x14ac:dyDescent="0.35">
      <c r="A397" s="111"/>
      <c r="B397" s="194"/>
      <c r="C397" s="188"/>
      <c r="D397" s="121"/>
      <c r="E397" s="121"/>
      <c r="F397" s="36" t="s">
        <v>594</v>
      </c>
      <c r="G397" s="27">
        <v>4</v>
      </c>
      <c r="H397" s="28">
        <v>4</v>
      </c>
      <c r="I397" s="28">
        <f t="shared" si="28"/>
        <v>16</v>
      </c>
      <c r="J397" s="8" t="str">
        <f t="shared" si="27"/>
        <v>Önemli Risk</v>
      </c>
      <c r="K397" s="121"/>
      <c r="L397" s="27">
        <v>2</v>
      </c>
      <c r="M397" s="28">
        <v>3</v>
      </c>
      <c r="N397" s="28">
        <f t="shared" si="26"/>
        <v>6</v>
      </c>
      <c r="O397" s="23" t="str">
        <f t="shared" si="24"/>
        <v>Katlanılabilir Risk</v>
      </c>
      <c r="P397" s="121"/>
      <c r="Q397" s="123"/>
      <c r="R397" s="16"/>
    </row>
    <row r="398" spans="1:18" ht="20" customHeight="1" x14ac:dyDescent="0.35">
      <c r="A398" s="111"/>
      <c r="B398" s="194"/>
      <c r="C398" s="188"/>
      <c r="D398" s="121"/>
      <c r="E398" s="121"/>
      <c r="F398" s="9" t="s">
        <v>576</v>
      </c>
      <c r="G398" s="27">
        <v>2</v>
      </c>
      <c r="H398" s="28">
        <v>3</v>
      </c>
      <c r="I398" s="28">
        <f t="shared" si="28"/>
        <v>6</v>
      </c>
      <c r="J398" s="8" t="str">
        <f t="shared" si="27"/>
        <v>Katlanılabilir Risk</v>
      </c>
      <c r="K398" s="121"/>
      <c r="L398" s="27">
        <v>1</v>
      </c>
      <c r="M398" s="28">
        <v>3</v>
      </c>
      <c r="N398" s="28">
        <f t="shared" si="26"/>
        <v>3</v>
      </c>
      <c r="O398" s="23" t="str">
        <f t="shared" si="24"/>
        <v>Düşük Risk</v>
      </c>
      <c r="P398" s="121"/>
      <c r="Q398" s="124"/>
      <c r="R398" s="16"/>
    </row>
    <row r="399" spans="1:18" ht="19.5" customHeight="1" x14ac:dyDescent="0.35">
      <c r="A399" s="111">
        <v>131</v>
      </c>
      <c r="B399" s="194" t="s">
        <v>785</v>
      </c>
      <c r="C399" s="188"/>
      <c r="D399" s="121" t="s">
        <v>98</v>
      </c>
      <c r="E399" s="121" t="s">
        <v>99</v>
      </c>
      <c r="F399" s="9" t="s">
        <v>583</v>
      </c>
      <c r="G399" s="27">
        <v>3</v>
      </c>
      <c r="H399" s="28">
        <v>4</v>
      </c>
      <c r="I399" s="28">
        <f t="shared" si="28"/>
        <v>12</v>
      </c>
      <c r="J399" s="8" t="str">
        <f t="shared" si="27"/>
        <v>Orta Düzeyde Risk</v>
      </c>
      <c r="K399" s="121" t="s">
        <v>100</v>
      </c>
      <c r="L399" s="27">
        <v>2</v>
      </c>
      <c r="M399" s="28">
        <v>3</v>
      </c>
      <c r="N399" s="28">
        <f t="shared" si="26"/>
        <v>6</v>
      </c>
      <c r="O399" s="23" t="str">
        <f t="shared" si="24"/>
        <v>Katlanılabilir Risk</v>
      </c>
      <c r="P399" s="121" t="s">
        <v>673</v>
      </c>
      <c r="Q399" s="122" t="s">
        <v>672</v>
      </c>
      <c r="R399" s="16"/>
    </row>
    <row r="400" spans="1:18" ht="19.5" customHeight="1" x14ac:dyDescent="0.35">
      <c r="A400" s="111"/>
      <c r="B400" s="194"/>
      <c r="C400" s="188"/>
      <c r="D400" s="121"/>
      <c r="E400" s="121"/>
      <c r="F400" s="9" t="s">
        <v>594</v>
      </c>
      <c r="G400" s="27">
        <v>4</v>
      </c>
      <c r="H400" s="28">
        <v>4</v>
      </c>
      <c r="I400" s="28">
        <f t="shared" si="28"/>
        <v>16</v>
      </c>
      <c r="J400" s="8" t="str">
        <f t="shared" si="27"/>
        <v>Önemli Risk</v>
      </c>
      <c r="K400" s="121"/>
      <c r="L400" s="27">
        <v>2</v>
      </c>
      <c r="M400" s="28">
        <v>3</v>
      </c>
      <c r="N400" s="28">
        <f t="shared" si="26"/>
        <v>6</v>
      </c>
      <c r="O400" s="23" t="str">
        <f t="shared" si="24"/>
        <v>Katlanılabilir Risk</v>
      </c>
      <c r="P400" s="121"/>
      <c r="Q400" s="123"/>
      <c r="R400" s="16"/>
    </row>
    <row r="401" spans="1:18" ht="19.5" customHeight="1" x14ac:dyDescent="0.35">
      <c r="A401" s="111"/>
      <c r="B401" s="194"/>
      <c r="C401" s="188"/>
      <c r="D401" s="121"/>
      <c r="E401" s="121"/>
      <c r="F401" s="9" t="s">
        <v>576</v>
      </c>
      <c r="G401" s="27">
        <v>2</v>
      </c>
      <c r="H401" s="28">
        <v>4</v>
      </c>
      <c r="I401" s="28">
        <f t="shared" si="28"/>
        <v>8</v>
      </c>
      <c r="J401" s="8" t="str">
        <f t="shared" si="27"/>
        <v>Orta Düzeyde Risk</v>
      </c>
      <c r="K401" s="121"/>
      <c r="L401" s="27">
        <v>2</v>
      </c>
      <c r="M401" s="28">
        <v>3</v>
      </c>
      <c r="N401" s="28">
        <f t="shared" si="26"/>
        <v>6</v>
      </c>
      <c r="O401" s="23" t="str">
        <f t="shared" si="24"/>
        <v>Katlanılabilir Risk</v>
      </c>
      <c r="P401" s="121"/>
      <c r="Q401" s="124"/>
      <c r="R401" s="16"/>
    </row>
    <row r="402" spans="1:18" ht="20.5" customHeight="1" x14ac:dyDescent="0.35">
      <c r="A402" s="111">
        <v>132</v>
      </c>
      <c r="B402" s="194" t="s">
        <v>785</v>
      </c>
      <c r="C402" s="187" t="s">
        <v>101</v>
      </c>
      <c r="D402" s="121" t="s">
        <v>192</v>
      </c>
      <c r="E402" s="121" t="s">
        <v>240</v>
      </c>
      <c r="F402" s="9" t="s">
        <v>194</v>
      </c>
      <c r="G402" s="28">
        <v>3</v>
      </c>
      <c r="H402" s="28">
        <v>4</v>
      </c>
      <c r="I402" s="28">
        <f t="shared" si="28"/>
        <v>12</v>
      </c>
      <c r="J402" s="8" t="str">
        <f t="shared" si="27"/>
        <v>Orta Düzeyde Risk</v>
      </c>
      <c r="K402" s="121" t="s">
        <v>195</v>
      </c>
      <c r="L402" s="28">
        <v>1</v>
      </c>
      <c r="M402" s="28">
        <v>2</v>
      </c>
      <c r="N402" s="28">
        <f t="shared" ref="N402:N465" si="29">L402*M402</f>
        <v>2</v>
      </c>
      <c r="O402" s="23" t="str">
        <f t="shared" si="24"/>
        <v>Düşük Risk</v>
      </c>
      <c r="P402" s="121" t="s">
        <v>673</v>
      </c>
      <c r="Q402" s="122" t="s">
        <v>672</v>
      </c>
      <c r="R402" s="16"/>
    </row>
    <row r="403" spans="1:18" ht="20.5" customHeight="1" x14ac:dyDescent="0.35">
      <c r="A403" s="111"/>
      <c r="B403" s="194"/>
      <c r="C403" s="187"/>
      <c r="D403" s="121"/>
      <c r="E403" s="121"/>
      <c r="F403" s="9" t="s">
        <v>583</v>
      </c>
      <c r="G403" s="28">
        <v>3</v>
      </c>
      <c r="H403" s="28">
        <v>4</v>
      </c>
      <c r="I403" s="28">
        <f t="shared" si="28"/>
        <v>12</v>
      </c>
      <c r="J403" s="8" t="str">
        <f t="shared" ref="J403:J462" si="30">IF(I403&lt;=1,"Önemsiz Risk",IF(AND(I403&gt;=2,I403&lt;=3),"Düşük Risk",IF(AND(I403&gt;=4,I403&lt;=6),"Katlanılabilir Risk",IF(AND(I403&gt;=8,I403&lt;=12),"Orta Düzeyde Risk",IF(AND(I403&gt;=15,I403&lt;=20),"Önemli Risk",IF(I403=25,"Tolere Edilemez Risk","Tolere Edilemez Risk"))))))</f>
        <v>Orta Düzeyde Risk</v>
      </c>
      <c r="K403" s="121"/>
      <c r="L403" s="28">
        <v>1</v>
      </c>
      <c r="M403" s="28">
        <v>2</v>
      </c>
      <c r="N403" s="28">
        <f t="shared" si="29"/>
        <v>2</v>
      </c>
      <c r="O403" s="23" t="str">
        <f t="shared" si="24"/>
        <v>Düşük Risk</v>
      </c>
      <c r="P403" s="121"/>
      <c r="Q403" s="123"/>
      <c r="R403" s="16"/>
    </row>
    <row r="404" spans="1:18" ht="20.5" customHeight="1" x14ac:dyDescent="0.35">
      <c r="A404" s="111"/>
      <c r="B404" s="194"/>
      <c r="C404" s="187"/>
      <c r="D404" s="121"/>
      <c r="E404" s="121"/>
      <c r="F404" s="9" t="s">
        <v>576</v>
      </c>
      <c r="G404" s="28">
        <v>3</v>
      </c>
      <c r="H404" s="28">
        <v>4</v>
      </c>
      <c r="I404" s="28">
        <f t="shared" si="28"/>
        <v>12</v>
      </c>
      <c r="J404" s="8" t="str">
        <f t="shared" si="30"/>
        <v>Orta Düzeyde Risk</v>
      </c>
      <c r="K404" s="121"/>
      <c r="L404" s="28">
        <v>1</v>
      </c>
      <c r="M404" s="28">
        <v>2</v>
      </c>
      <c r="N404" s="28">
        <f t="shared" si="29"/>
        <v>2</v>
      </c>
      <c r="O404" s="23" t="str">
        <f t="shared" si="24"/>
        <v>Düşük Risk</v>
      </c>
      <c r="P404" s="121"/>
      <c r="Q404" s="124"/>
      <c r="R404" s="16"/>
    </row>
    <row r="405" spans="1:18" ht="22.5" customHeight="1" x14ac:dyDescent="0.35">
      <c r="A405" s="111">
        <v>133</v>
      </c>
      <c r="B405" s="194" t="s">
        <v>785</v>
      </c>
      <c r="C405" s="187"/>
      <c r="D405" s="121" t="s">
        <v>196</v>
      </c>
      <c r="E405" s="121" t="s">
        <v>197</v>
      </c>
      <c r="F405" s="9" t="s">
        <v>173</v>
      </c>
      <c r="G405" s="27">
        <v>3</v>
      </c>
      <c r="H405" s="28">
        <v>3</v>
      </c>
      <c r="I405" s="28">
        <f t="shared" si="28"/>
        <v>9</v>
      </c>
      <c r="J405" s="8" t="str">
        <f t="shared" si="30"/>
        <v>Orta Düzeyde Risk</v>
      </c>
      <c r="K405" s="121" t="s">
        <v>198</v>
      </c>
      <c r="L405" s="27">
        <v>2</v>
      </c>
      <c r="M405" s="28">
        <v>3</v>
      </c>
      <c r="N405" s="28">
        <f t="shared" si="29"/>
        <v>6</v>
      </c>
      <c r="O405" s="23" t="str">
        <f t="shared" si="24"/>
        <v>Katlanılabilir Risk</v>
      </c>
      <c r="P405" s="121" t="s">
        <v>673</v>
      </c>
      <c r="Q405" s="122" t="s">
        <v>672</v>
      </c>
      <c r="R405" s="16"/>
    </row>
    <row r="406" spans="1:18" ht="22.5" customHeight="1" x14ac:dyDescent="0.35">
      <c r="A406" s="111"/>
      <c r="B406" s="194"/>
      <c r="C406" s="187"/>
      <c r="D406" s="121"/>
      <c r="E406" s="121"/>
      <c r="F406" s="9" t="s">
        <v>585</v>
      </c>
      <c r="G406" s="27">
        <v>3</v>
      </c>
      <c r="H406" s="28">
        <v>2</v>
      </c>
      <c r="I406" s="28">
        <f t="shared" si="28"/>
        <v>6</v>
      </c>
      <c r="J406" s="8" t="str">
        <f t="shared" si="30"/>
        <v>Katlanılabilir Risk</v>
      </c>
      <c r="K406" s="121"/>
      <c r="L406" s="27">
        <v>2</v>
      </c>
      <c r="M406" s="28">
        <v>1</v>
      </c>
      <c r="N406" s="28">
        <f t="shared" si="29"/>
        <v>2</v>
      </c>
      <c r="O406" s="23" t="str">
        <f t="shared" si="24"/>
        <v>Düşük Risk</v>
      </c>
      <c r="P406" s="121"/>
      <c r="Q406" s="123"/>
      <c r="R406" s="16"/>
    </row>
    <row r="407" spans="1:18" ht="22.5" customHeight="1" x14ac:dyDescent="0.35">
      <c r="A407" s="111"/>
      <c r="B407" s="194"/>
      <c r="C407" s="187"/>
      <c r="D407" s="121"/>
      <c r="E407" s="121"/>
      <c r="F407" s="9" t="s">
        <v>582</v>
      </c>
      <c r="G407" s="27">
        <v>3</v>
      </c>
      <c r="H407" s="28">
        <v>3</v>
      </c>
      <c r="I407" s="28">
        <f t="shared" si="28"/>
        <v>9</v>
      </c>
      <c r="J407" s="8" t="str">
        <f t="shared" si="30"/>
        <v>Orta Düzeyde Risk</v>
      </c>
      <c r="K407" s="121"/>
      <c r="L407" s="27">
        <v>2</v>
      </c>
      <c r="M407" s="28">
        <v>3</v>
      </c>
      <c r="N407" s="28">
        <f t="shared" si="29"/>
        <v>6</v>
      </c>
      <c r="O407" s="23" t="str">
        <f t="shared" si="24"/>
        <v>Katlanılabilir Risk</v>
      </c>
      <c r="P407" s="121"/>
      <c r="Q407" s="124"/>
      <c r="R407" s="16"/>
    </row>
    <row r="408" spans="1:18" ht="17.5" customHeight="1" x14ac:dyDescent="0.35">
      <c r="A408" s="111">
        <v>134</v>
      </c>
      <c r="B408" s="194" t="s">
        <v>785</v>
      </c>
      <c r="C408" s="187"/>
      <c r="D408" s="121" t="s">
        <v>199</v>
      </c>
      <c r="E408" s="121" t="s">
        <v>138</v>
      </c>
      <c r="F408" s="9" t="s">
        <v>173</v>
      </c>
      <c r="G408" s="27">
        <v>3</v>
      </c>
      <c r="H408" s="28">
        <v>3</v>
      </c>
      <c r="I408" s="28">
        <f t="shared" si="28"/>
        <v>9</v>
      </c>
      <c r="J408" s="8" t="str">
        <f t="shared" si="30"/>
        <v>Orta Düzeyde Risk</v>
      </c>
      <c r="K408" s="121" t="s">
        <v>200</v>
      </c>
      <c r="L408" s="27">
        <v>2</v>
      </c>
      <c r="M408" s="28">
        <v>3</v>
      </c>
      <c r="N408" s="28">
        <f t="shared" si="29"/>
        <v>6</v>
      </c>
      <c r="O408" s="23" t="str">
        <f t="shared" si="24"/>
        <v>Katlanılabilir Risk</v>
      </c>
      <c r="P408" s="121" t="s">
        <v>673</v>
      </c>
      <c r="Q408" s="122" t="s">
        <v>672</v>
      </c>
      <c r="R408" s="16"/>
    </row>
    <row r="409" spans="1:18" ht="17.5" customHeight="1" x14ac:dyDescent="0.35">
      <c r="A409" s="111"/>
      <c r="B409" s="194"/>
      <c r="C409" s="187"/>
      <c r="D409" s="121"/>
      <c r="E409" s="121"/>
      <c r="F409" s="9" t="s">
        <v>583</v>
      </c>
      <c r="G409" s="27">
        <v>3</v>
      </c>
      <c r="H409" s="28">
        <v>3</v>
      </c>
      <c r="I409" s="28">
        <f t="shared" si="28"/>
        <v>9</v>
      </c>
      <c r="J409" s="8" t="str">
        <f t="shared" si="30"/>
        <v>Orta Düzeyde Risk</v>
      </c>
      <c r="K409" s="121"/>
      <c r="L409" s="27">
        <v>2</v>
      </c>
      <c r="M409" s="28">
        <v>3</v>
      </c>
      <c r="N409" s="28">
        <f t="shared" si="29"/>
        <v>6</v>
      </c>
      <c r="O409" s="23" t="str">
        <f t="shared" si="24"/>
        <v>Katlanılabilir Risk</v>
      </c>
      <c r="P409" s="121"/>
      <c r="Q409" s="123"/>
      <c r="R409" s="16"/>
    </row>
    <row r="410" spans="1:18" ht="17.5" customHeight="1" x14ac:dyDescent="0.35">
      <c r="A410" s="111"/>
      <c r="B410" s="194"/>
      <c r="C410" s="187"/>
      <c r="D410" s="121"/>
      <c r="E410" s="121"/>
      <c r="F410" s="9" t="s">
        <v>581</v>
      </c>
      <c r="G410" s="27">
        <v>3</v>
      </c>
      <c r="H410" s="28">
        <v>3</v>
      </c>
      <c r="I410" s="28">
        <f t="shared" si="28"/>
        <v>9</v>
      </c>
      <c r="J410" s="8" t="str">
        <f t="shared" si="30"/>
        <v>Orta Düzeyde Risk</v>
      </c>
      <c r="K410" s="121"/>
      <c r="L410" s="27">
        <v>2</v>
      </c>
      <c r="M410" s="28">
        <v>3</v>
      </c>
      <c r="N410" s="28">
        <f t="shared" si="29"/>
        <v>6</v>
      </c>
      <c r="O410" s="23" t="str">
        <f t="shared" si="24"/>
        <v>Katlanılabilir Risk</v>
      </c>
      <c r="P410" s="121"/>
      <c r="Q410" s="124"/>
      <c r="R410" s="16"/>
    </row>
    <row r="411" spans="1:18" ht="20.5" customHeight="1" x14ac:dyDescent="0.35">
      <c r="A411" s="111">
        <v>135</v>
      </c>
      <c r="B411" s="194" t="s">
        <v>785</v>
      </c>
      <c r="C411" s="187"/>
      <c r="D411" s="121" t="s">
        <v>241</v>
      </c>
      <c r="E411" s="121" t="s">
        <v>242</v>
      </c>
      <c r="F411" s="9" t="s">
        <v>132</v>
      </c>
      <c r="G411" s="27">
        <v>3</v>
      </c>
      <c r="H411" s="28">
        <v>3</v>
      </c>
      <c r="I411" s="28">
        <f t="shared" si="28"/>
        <v>9</v>
      </c>
      <c r="J411" s="8" t="str">
        <f t="shared" si="30"/>
        <v>Orta Düzeyde Risk</v>
      </c>
      <c r="K411" s="121" t="s">
        <v>191</v>
      </c>
      <c r="L411" s="27">
        <v>2</v>
      </c>
      <c r="M411" s="28">
        <v>2</v>
      </c>
      <c r="N411" s="28">
        <f t="shared" si="29"/>
        <v>4</v>
      </c>
      <c r="O411" s="23" t="str">
        <f t="shared" si="24"/>
        <v>Katlanılabilir Risk</v>
      </c>
      <c r="P411" s="121" t="s">
        <v>673</v>
      </c>
      <c r="Q411" s="122" t="s">
        <v>672</v>
      </c>
      <c r="R411" s="16"/>
    </row>
    <row r="412" spans="1:18" ht="20.5" customHeight="1" x14ac:dyDescent="0.35">
      <c r="A412" s="111"/>
      <c r="B412" s="194"/>
      <c r="C412" s="187"/>
      <c r="D412" s="121"/>
      <c r="E412" s="121"/>
      <c r="F412" s="9" t="s">
        <v>583</v>
      </c>
      <c r="G412" s="27">
        <v>3</v>
      </c>
      <c r="H412" s="28">
        <v>3</v>
      </c>
      <c r="I412" s="28">
        <f t="shared" si="28"/>
        <v>9</v>
      </c>
      <c r="J412" s="8" t="str">
        <f t="shared" si="30"/>
        <v>Orta Düzeyde Risk</v>
      </c>
      <c r="K412" s="121"/>
      <c r="L412" s="27">
        <v>2</v>
      </c>
      <c r="M412" s="28">
        <v>2</v>
      </c>
      <c r="N412" s="28">
        <f t="shared" si="29"/>
        <v>4</v>
      </c>
      <c r="O412" s="23" t="str">
        <f t="shared" si="24"/>
        <v>Katlanılabilir Risk</v>
      </c>
      <c r="P412" s="121"/>
      <c r="Q412" s="123"/>
      <c r="R412" s="16"/>
    </row>
    <row r="413" spans="1:18" ht="20.5" customHeight="1" x14ac:dyDescent="0.35">
      <c r="A413" s="111"/>
      <c r="B413" s="194"/>
      <c r="C413" s="187"/>
      <c r="D413" s="121"/>
      <c r="E413" s="121"/>
      <c r="F413" s="9" t="s">
        <v>581</v>
      </c>
      <c r="G413" s="27">
        <v>3</v>
      </c>
      <c r="H413" s="28">
        <v>3</v>
      </c>
      <c r="I413" s="28">
        <f t="shared" si="28"/>
        <v>9</v>
      </c>
      <c r="J413" s="8" t="str">
        <f t="shared" si="30"/>
        <v>Orta Düzeyde Risk</v>
      </c>
      <c r="K413" s="121"/>
      <c r="L413" s="27">
        <v>2</v>
      </c>
      <c r="M413" s="28">
        <v>2</v>
      </c>
      <c r="N413" s="28">
        <f t="shared" si="29"/>
        <v>4</v>
      </c>
      <c r="O413" s="23" t="str">
        <f t="shared" si="24"/>
        <v>Katlanılabilir Risk</v>
      </c>
      <c r="P413" s="121"/>
      <c r="Q413" s="124"/>
      <c r="R413" s="16"/>
    </row>
    <row r="414" spans="1:18" ht="31.5" customHeight="1" x14ac:dyDescent="0.35">
      <c r="A414" s="111">
        <v>136</v>
      </c>
      <c r="B414" s="194" t="s">
        <v>785</v>
      </c>
      <c r="C414" s="187"/>
      <c r="D414" s="121" t="s">
        <v>201</v>
      </c>
      <c r="E414" s="121" t="s">
        <v>202</v>
      </c>
      <c r="F414" s="9" t="s">
        <v>159</v>
      </c>
      <c r="G414" s="27">
        <v>4</v>
      </c>
      <c r="H414" s="28">
        <v>4</v>
      </c>
      <c r="I414" s="28">
        <f t="shared" si="28"/>
        <v>16</v>
      </c>
      <c r="J414" s="8" t="str">
        <f t="shared" si="30"/>
        <v>Önemli Risk</v>
      </c>
      <c r="K414" s="121" t="s">
        <v>203</v>
      </c>
      <c r="L414" s="27">
        <v>2</v>
      </c>
      <c r="M414" s="28">
        <v>2</v>
      </c>
      <c r="N414" s="28">
        <f t="shared" si="29"/>
        <v>4</v>
      </c>
      <c r="O414" s="23" t="str">
        <f t="shared" si="24"/>
        <v>Katlanılabilir Risk</v>
      </c>
      <c r="P414" s="121" t="s">
        <v>673</v>
      </c>
      <c r="Q414" s="122" t="s">
        <v>672</v>
      </c>
      <c r="R414" s="16"/>
    </row>
    <row r="415" spans="1:18" ht="24" customHeight="1" x14ac:dyDescent="0.35">
      <c r="A415" s="111"/>
      <c r="B415" s="194"/>
      <c r="C415" s="187"/>
      <c r="D415" s="121"/>
      <c r="E415" s="121"/>
      <c r="F415" s="9" t="s">
        <v>585</v>
      </c>
      <c r="G415" s="27">
        <v>3</v>
      </c>
      <c r="H415" s="28">
        <v>4</v>
      </c>
      <c r="I415" s="28">
        <f t="shared" si="28"/>
        <v>12</v>
      </c>
      <c r="J415" s="8" t="str">
        <f t="shared" si="30"/>
        <v>Orta Düzeyde Risk</v>
      </c>
      <c r="K415" s="121"/>
      <c r="L415" s="27">
        <v>1</v>
      </c>
      <c r="M415" s="28">
        <v>2</v>
      </c>
      <c r="N415" s="28">
        <f t="shared" si="29"/>
        <v>2</v>
      </c>
      <c r="O415" s="23" t="str">
        <f t="shared" si="24"/>
        <v>Düşük Risk</v>
      </c>
      <c r="P415" s="121"/>
      <c r="Q415" s="123"/>
      <c r="R415" s="16"/>
    </row>
    <row r="416" spans="1:18" ht="24.75" customHeight="1" x14ac:dyDescent="0.35">
      <c r="A416" s="111"/>
      <c r="B416" s="194"/>
      <c r="C416" s="187"/>
      <c r="D416" s="121"/>
      <c r="E416" s="121"/>
      <c r="F416" s="9" t="s">
        <v>563</v>
      </c>
      <c r="G416" s="27">
        <v>3</v>
      </c>
      <c r="H416" s="28">
        <v>4</v>
      </c>
      <c r="I416" s="28">
        <f t="shared" si="28"/>
        <v>12</v>
      </c>
      <c r="J416" s="8" t="str">
        <f t="shared" si="30"/>
        <v>Orta Düzeyde Risk</v>
      </c>
      <c r="K416" s="121"/>
      <c r="L416" s="27">
        <v>1</v>
      </c>
      <c r="M416" s="28">
        <v>2</v>
      </c>
      <c r="N416" s="28">
        <f t="shared" si="29"/>
        <v>2</v>
      </c>
      <c r="O416" s="23" t="str">
        <f t="shared" si="24"/>
        <v>Düşük Risk</v>
      </c>
      <c r="P416" s="121"/>
      <c r="Q416" s="124"/>
      <c r="R416" s="16"/>
    </row>
    <row r="417" spans="1:18" ht="19.5" customHeight="1" x14ac:dyDescent="0.35">
      <c r="A417" s="111">
        <v>137</v>
      </c>
      <c r="B417" s="194" t="s">
        <v>785</v>
      </c>
      <c r="C417" s="187"/>
      <c r="D417" s="121" t="s">
        <v>208</v>
      </c>
      <c r="E417" s="121" t="s">
        <v>209</v>
      </c>
      <c r="F417" s="9" t="s">
        <v>132</v>
      </c>
      <c r="G417" s="27">
        <v>3</v>
      </c>
      <c r="H417" s="28">
        <v>3</v>
      </c>
      <c r="I417" s="28">
        <f t="shared" si="28"/>
        <v>9</v>
      </c>
      <c r="J417" s="8" t="str">
        <f t="shared" si="30"/>
        <v>Orta Düzeyde Risk</v>
      </c>
      <c r="K417" s="121" t="s">
        <v>210</v>
      </c>
      <c r="L417" s="27">
        <v>2</v>
      </c>
      <c r="M417" s="28">
        <v>3</v>
      </c>
      <c r="N417" s="28">
        <f t="shared" si="29"/>
        <v>6</v>
      </c>
      <c r="O417" s="23" t="str">
        <f t="shared" si="24"/>
        <v>Katlanılabilir Risk</v>
      </c>
      <c r="P417" s="121" t="s">
        <v>673</v>
      </c>
      <c r="Q417" s="122" t="s">
        <v>672</v>
      </c>
      <c r="R417" s="16"/>
    </row>
    <row r="418" spans="1:18" ht="19.5" customHeight="1" x14ac:dyDescent="0.35">
      <c r="A418" s="111"/>
      <c r="B418" s="194"/>
      <c r="C418" s="187"/>
      <c r="D418" s="121"/>
      <c r="E418" s="121"/>
      <c r="F418" s="9" t="s">
        <v>583</v>
      </c>
      <c r="G418" s="27">
        <v>2</v>
      </c>
      <c r="H418" s="28">
        <v>3</v>
      </c>
      <c r="I418" s="28">
        <f t="shared" si="28"/>
        <v>6</v>
      </c>
      <c r="J418" s="8" t="str">
        <f t="shared" si="30"/>
        <v>Katlanılabilir Risk</v>
      </c>
      <c r="K418" s="121"/>
      <c r="L418" s="27">
        <v>2</v>
      </c>
      <c r="M418" s="28">
        <v>2</v>
      </c>
      <c r="N418" s="28">
        <f t="shared" si="29"/>
        <v>4</v>
      </c>
      <c r="O418" s="23" t="str">
        <f t="shared" si="24"/>
        <v>Katlanılabilir Risk</v>
      </c>
      <c r="P418" s="121"/>
      <c r="Q418" s="123"/>
      <c r="R418" s="16"/>
    </row>
    <row r="419" spans="1:18" ht="19.5" customHeight="1" x14ac:dyDescent="0.35">
      <c r="A419" s="111"/>
      <c r="B419" s="194"/>
      <c r="C419" s="187"/>
      <c r="D419" s="121"/>
      <c r="E419" s="121"/>
      <c r="F419" s="9" t="s">
        <v>581</v>
      </c>
      <c r="G419" s="27">
        <v>3</v>
      </c>
      <c r="H419" s="28">
        <v>3</v>
      </c>
      <c r="I419" s="28">
        <f t="shared" si="28"/>
        <v>9</v>
      </c>
      <c r="J419" s="8" t="str">
        <f t="shared" si="30"/>
        <v>Orta Düzeyde Risk</v>
      </c>
      <c r="K419" s="121"/>
      <c r="L419" s="27">
        <v>2</v>
      </c>
      <c r="M419" s="28">
        <v>3</v>
      </c>
      <c r="N419" s="28">
        <f t="shared" si="29"/>
        <v>6</v>
      </c>
      <c r="O419" s="23" t="str">
        <f t="shared" si="24"/>
        <v>Katlanılabilir Risk</v>
      </c>
      <c r="P419" s="121"/>
      <c r="Q419" s="124"/>
      <c r="R419" s="16"/>
    </row>
    <row r="420" spans="1:18" ht="19.5" customHeight="1" x14ac:dyDescent="0.35">
      <c r="A420" s="111">
        <v>138</v>
      </c>
      <c r="B420" s="194" t="s">
        <v>785</v>
      </c>
      <c r="C420" s="186" t="s">
        <v>211</v>
      </c>
      <c r="D420" s="121" t="s">
        <v>216</v>
      </c>
      <c r="E420" s="121" t="s">
        <v>131</v>
      </c>
      <c r="F420" s="9" t="s">
        <v>590</v>
      </c>
      <c r="G420" s="27">
        <v>3</v>
      </c>
      <c r="H420" s="28">
        <v>3</v>
      </c>
      <c r="I420" s="28">
        <f t="shared" si="28"/>
        <v>9</v>
      </c>
      <c r="J420" s="8" t="str">
        <f t="shared" si="30"/>
        <v>Orta Düzeyde Risk</v>
      </c>
      <c r="K420" s="121" t="s">
        <v>217</v>
      </c>
      <c r="L420" s="27">
        <v>2</v>
      </c>
      <c r="M420" s="28">
        <v>3</v>
      </c>
      <c r="N420" s="28">
        <f t="shared" si="29"/>
        <v>6</v>
      </c>
      <c r="O420" s="23" t="str">
        <f t="shared" si="24"/>
        <v>Katlanılabilir Risk</v>
      </c>
      <c r="P420" s="121" t="s">
        <v>673</v>
      </c>
      <c r="Q420" s="122" t="s">
        <v>672</v>
      </c>
      <c r="R420" s="16"/>
    </row>
    <row r="421" spans="1:18" ht="19.5" customHeight="1" x14ac:dyDescent="0.35">
      <c r="A421" s="111"/>
      <c r="B421" s="194"/>
      <c r="C421" s="186"/>
      <c r="D421" s="121"/>
      <c r="E421" s="121"/>
      <c r="F421" s="9" t="s">
        <v>585</v>
      </c>
      <c r="G421" s="27">
        <v>3</v>
      </c>
      <c r="H421" s="28">
        <v>3</v>
      </c>
      <c r="I421" s="28">
        <f t="shared" si="28"/>
        <v>9</v>
      </c>
      <c r="J421" s="8" t="str">
        <f t="shared" si="30"/>
        <v>Orta Düzeyde Risk</v>
      </c>
      <c r="K421" s="121"/>
      <c r="L421" s="27">
        <v>2</v>
      </c>
      <c r="M421" s="28">
        <v>3</v>
      </c>
      <c r="N421" s="28">
        <f t="shared" si="29"/>
        <v>6</v>
      </c>
      <c r="O421" s="23" t="str">
        <f t="shared" si="24"/>
        <v>Katlanılabilir Risk</v>
      </c>
      <c r="P421" s="121"/>
      <c r="Q421" s="123"/>
      <c r="R421" s="16"/>
    </row>
    <row r="422" spans="1:18" ht="19.5" customHeight="1" x14ac:dyDescent="0.35">
      <c r="A422" s="111"/>
      <c r="B422" s="194"/>
      <c r="C422" s="186"/>
      <c r="D422" s="121"/>
      <c r="E422" s="121"/>
      <c r="F422" s="9" t="s">
        <v>563</v>
      </c>
      <c r="G422" s="27">
        <v>3</v>
      </c>
      <c r="H422" s="28">
        <v>3</v>
      </c>
      <c r="I422" s="28">
        <f t="shared" si="28"/>
        <v>9</v>
      </c>
      <c r="J422" s="8" t="str">
        <f t="shared" si="30"/>
        <v>Orta Düzeyde Risk</v>
      </c>
      <c r="K422" s="121"/>
      <c r="L422" s="27">
        <v>2</v>
      </c>
      <c r="M422" s="28">
        <v>3</v>
      </c>
      <c r="N422" s="28">
        <f t="shared" si="29"/>
        <v>6</v>
      </c>
      <c r="O422" s="23" t="str">
        <f t="shared" si="24"/>
        <v>Katlanılabilir Risk</v>
      </c>
      <c r="P422" s="121"/>
      <c r="Q422" s="124"/>
      <c r="R422" s="16"/>
    </row>
    <row r="423" spans="1:18" ht="19" customHeight="1" x14ac:dyDescent="0.35">
      <c r="A423" s="111">
        <v>139</v>
      </c>
      <c r="B423" s="194" t="s">
        <v>785</v>
      </c>
      <c r="C423" s="186"/>
      <c r="D423" s="121" t="s">
        <v>218</v>
      </c>
      <c r="E423" s="121" t="s">
        <v>219</v>
      </c>
      <c r="F423" s="9" t="s">
        <v>148</v>
      </c>
      <c r="G423" s="27">
        <v>4</v>
      </c>
      <c r="H423" s="28">
        <v>4</v>
      </c>
      <c r="I423" s="28">
        <f t="shared" si="28"/>
        <v>16</v>
      </c>
      <c r="J423" s="8" t="str">
        <f t="shared" si="30"/>
        <v>Önemli Risk</v>
      </c>
      <c r="K423" s="121" t="s">
        <v>220</v>
      </c>
      <c r="L423" s="27">
        <v>3</v>
      </c>
      <c r="M423" s="28">
        <v>4</v>
      </c>
      <c r="N423" s="28">
        <f t="shared" si="29"/>
        <v>12</v>
      </c>
      <c r="O423" s="23" t="str">
        <f t="shared" si="24"/>
        <v>Orta Düzeyde Risk</v>
      </c>
      <c r="P423" s="121" t="s">
        <v>673</v>
      </c>
      <c r="Q423" s="122" t="s">
        <v>672</v>
      </c>
      <c r="R423" s="16"/>
    </row>
    <row r="424" spans="1:18" ht="19" customHeight="1" x14ac:dyDescent="0.35">
      <c r="A424" s="111"/>
      <c r="B424" s="194"/>
      <c r="C424" s="186"/>
      <c r="D424" s="121"/>
      <c r="E424" s="121"/>
      <c r="F424" s="9" t="s">
        <v>585</v>
      </c>
      <c r="G424" s="27">
        <v>3</v>
      </c>
      <c r="H424" s="28">
        <v>4</v>
      </c>
      <c r="I424" s="28">
        <f t="shared" si="28"/>
        <v>12</v>
      </c>
      <c r="J424" s="8" t="str">
        <f t="shared" si="30"/>
        <v>Orta Düzeyde Risk</v>
      </c>
      <c r="K424" s="121"/>
      <c r="L424" s="27">
        <v>2</v>
      </c>
      <c r="M424" s="28">
        <v>4</v>
      </c>
      <c r="N424" s="28">
        <f t="shared" si="29"/>
        <v>8</v>
      </c>
      <c r="O424" s="23" t="str">
        <f t="shared" si="24"/>
        <v>Orta Düzeyde Risk</v>
      </c>
      <c r="P424" s="121"/>
      <c r="Q424" s="123"/>
      <c r="R424" s="16"/>
    </row>
    <row r="425" spans="1:18" ht="19" customHeight="1" x14ac:dyDescent="0.35">
      <c r="A425" s="111"/>
      <c r="B425" s="194"/>
      <c r="C425" s="186"/>
      <c r="D425" s="121"/>
      <c r="E425" s="121"/>
      <c r="F425" s="9" t="s">
        <v>582</v>
      </c>
      <c r="G425" s="27">
        <v>3</v>
      </c>
      <c r="H425" s="28">
        <v>4</v>
      </c>
      <c r="I425" s="28">
        <f t="shared" si="28"/>
        <v>12</v>
      </c>
      <c r="J425" s="8" t="str">
        <f t="shared" si="30"/>
        <v>Orta Düzeyde Risk</v>
      </c>
      <c r="K425" s="121"/>
      <c r="L425" s="27">
        <v>2</v>
      </c>
      <c r="M425" s="28">
        <v>4</v>
      </c>
      <c r="N425" s="28">
        <f t="shared" si="29"/>
        <v>8</v>
      </c>
      <c r="O425" s="23" t="str">
        <f t="shared" si="24"/>
        <v>Orta Düzeyde Risk</v>
      </c>
      <c r="P425" s="121"/>
      <c r="Q425" s="124"/>
      <c r="R425" s="16"/>
    </row>
    <row r="426" spans="1:18" ht="18.5" customHeight="1" x14ac:dyDescent="0.35">
      <c r="A426" s="111">
        <v>140</v>
      </c>
      <c r="B426" s="194" t="s">
        <v>785</v>
      </c>
      <c r="C426" s="186"/>
      <c r="D426" s="121" t="s">
        <v>120</v>
      </c>
      <c r="E426" s="121" t="s">
        <v>121</v>
      </c>
      <c r="F426" s="9" t="s">
        <v>583</v>
      </c>
      <c r="G426" s="28">
        <v>3</v>
      </c>
      <c r="H426" s="28">
        <v>3</v>
      </c>
      <c r="I426" s="28">
        <f t="shared" si="28"/>
        <v>9</v>
      </c>
      <c r="J426" s="8" t="str">
        <f t="shared" si="30"/>
        <v>Orta Düzeyde Risk</v>
      </c>
      <c r="K426" s="121" t="s">
        <v>244</v>
      </c>
      <c r="L426" s="28">
        <v>2</v>
      </c>
      <c r="M426" s="28">
        <v>2</v>
      </c>
      <c r="N426" s="28">
        <f t="shared" si="29"/>
        <v>4</v>
      </c>
      <c r="O426" s="23" t="str">
        <f t="shared" si="24"/>
        <v>Katlanılabilir Risk</v>
      </c>
      <c r="P426" s="121" t="s">
        <v>673</v>
      </c>
      <c r="Q426" s="122" t="s">
        <v>672</v>
      </c>
      <c r="R426" s="16"/>
    </row>
    <row r="427" spans="1:18" ht="18.5" customHeight="1" x14ac:dyDescent="0.35">
      <c r="A427" s="111"/>
      <c r="B427" s="194"/>
      <c r="C427" s="186"/>
      <c r="D427" s="121"/>
      <c r="E427" s="121"/>
      <c r="F427" s="9" t="s">
        <v>594</v>
      </c>
      <c r="G427" s="28">
        <v>4</v>
      </c>
      <c r="H427" s="28">
        <v>4</v>
      </c>
      <c r="I427" s="28">
        <f t="shared" si="28"/>
        <v>16</v>
      </c>
      <c r="J427" s="8" t="str">
        <f t="shared" si="30"/>
        <v>Önemli Risk</v>
      </c>
      <c r="K427" s="121"/>
      <c r="L427" s="28">
        <v>2</v>
      </c>
      <c r="M427" s="28">
        <v>3</v>
      </c>
      <c r="N427" s="28">
        <f t="shared" si="29"/>
        <v>6</v>
      </c>
      <c r="O427" s="23" t="str">
        <f t="shared" si="24"/>
        <v>Katlanılabilir Risk</v>
      </c>
      <c r="P427" s="121"/>
      <c r="Q427" s="123"/>
      <c r="R427" s="16"/>
    </row>
    <row r="428" spans="1:18" ht="18.5" customHeight="1" x14ac:dyDescent="0.35">
      <c r="A428" s="111"/>
      <c r="B428" s="194"/>
      <c r="C428" s="186"/>
      <c r="D428" s="121"/>
      <c r="E428" s="121"/>
      <c r="F428" s="9" t="s">
        <v>576</v>
      </c>
      <c r="G428" s="28">
        <v>3</v>
      </c>
      <c r="H428" s="28">
        <v>3</v>
      </c>
      <c r="I428" s="28">
        <f t="shared" si="28"/>
        <v>9</v>
      </c>
      <c r="J428" s="8" t="str">
        <f t="shared" si="30"/>
        <v>Orta Düzeyde Risk</v>
      </c>
      <c r="K428" s="121"/>
      <c r="L428" s="28">
        <v>2</v>
      </c>
      <c r="M428" s="28">
        <v>2</v>
      </c>
      <c r="N428" s="28">
        <f t="shared" si="29"/>
        <v>4</v>
      </c>
      <c r="O428" s="23" t="str">
        <f t="shared" si="24"/>
        <v>Katlanılabilir Risk</v>
      </c>
      <c r="P428" s="121"/>
      <c r="Q428" s="124"/>
      <c r="R428" s="16"/>
    </row>
    <row r="429" spans="1:18" ht="14" customHeight="1" x14ac:dyDescent="0.35">
      <c r="A429" s="111">
        <v>141</v>
      </c>
      <c r="B429" s="194" t="s">
        <v>785</v>
      </c>
      <c r="C429" s="139" t="s">
        <v>119</v>
      </c>
      <c r="D429" s="121" t="s">
        <v>124</v>
      </c>
      <c r="E429" s="121" t="s">
        <v>125</v>
      </c>
      <c r="F429" s="9" t="s">
        <v>582</v>
      </c>
      <c r="G429" s="27">
        <v>3</v>
      </c>
      <c r="H429" s="28">
        <v>4</v>
      </c>
      <c r="I429" s="28">
        <f t="shared" si="28"/>
        <v>12</v>
      </c>
      <c r="J429" s="8" t="str">
        <f t="shared" si="30"/>
        <v>Orta Düzeyde Risk</v>
      </c>
      <c r="K429" s="121" t="s">
        <v>126</v>
      </c>
      <c r="L429" s="27">
        <v>2</v>
      </c>
      <c r="M429" s="28">
        <v>3</v>
      </c>
      <c r="N429" s="28">
        <f t="shared" si="29"/>
        <v>6</v>
      </c>
      <c r="O429" s="23" t="str">
        <f t="shared" si="24"/>
        <v>Katlanılabilir Risk</v>
      </c>
      <c r="P429" s="121" t="s">
        <v>673</v>
      </c>
      <c r="Q429" s="122" t="s">
        <v>672</v>
      </c>
      <c r="R429" s="16"/>
    </row>
    <row r="430" spans="1:18" ht="14" customHeight="1" x14ac:dyDescent="0.35">
      <c r="A430" s="111"/>
      <c r="B430" s="194"/>
      <c r="C430" s="139"/>
      <c r="D430" s="121"/>
      <c r="E430" s="121"/>
      <c r="F430" s="9" t="s">
        <v>583</v>
      </c>
      <c r="G430" s="27">
        <v>3</v>
      </c>
      <c r="H430" s="28">
        <v>4</v>
      </c>
      <c r="I430" s="28">
        <f t="shared" si="28"/>
        <v>12</v>
      </c>
      <c r="J430" s="8" t="str">
        <f t="shared" si="30"/>
        <v>Orta Düzeyde Risk</v>
      </c>
      <c r="K430" s="121"/>
      <c r="L430" s="27">
        <v>2</v>
      </c>
      <c r="M430" s="28">
        <v>3</v>
      </c>
      <c r="N430" s="28">
        <f t="shared" si="29"/>
        <v>6</v>
      </c>
      <c r="O430" s="23" t="str">
        <f t="shared" si="24"/>
        <v>Katlanılabilir Risk</v>
      </c>
      <c r="P430" s="121"/>
      <c r="Q430" s="123"/>
      <c r="R430" s="16"/>
    </row>
    <row r="431" spans="1:18" ht="14" customHeight="1" x14ac:dyDescent="0.35">
      <c r="A431" s="111"/>
      <c r="B431" s="194"/>
      <c r="C431" s="139"/>
      <c r="D431" s="121"/>
      <c r="E431" s="121"/>
      <c r="F431" s="9" t="s">
        <v>581</v>
      </c>
      <c r="G431" s="27">
        <v>3</v>
      </c>
      <c r="H431" s="28">
        <v>4</v>
      </c>
      <c r="I431" s="28">
        <f t="shared" si="28"/>
        <v>12</v>
      </c>
      <c r="J431" s="8" t="str">
        <f t="shared" si="30"/>
        <v>Orta Düzeyde Risk</v>
      </c>
      <c r="K431" s="121"/>
      <c r="L431" s="27">
        <v>2</v>
      </c>
      <c r="M431" s="28">
        <v>3</v>
      </c>
      <c r="N431" s="28">
        <f t="shared" si="29"/>
        <v>6</v>
      </c>
      <c r="O431" s="23" t="str">
        <f t="shared" si="24"/>
        <v>Katlanılabilir Risk</v>
      </c>
      <c r="P431" s="121"/>
      <c r="Q431" s="124"/>
      <c r="R431" s="16"/>
    </row>
    <row r="432" spans="1:18" ht="16.5" customHeight="1" x14ac:dyDescent="0.35">
      <c r="A432" s="111">
        <v>142</v>
      </c>
      <c r="B432" s="194" t="s">
        <v>785</v>
      </c>
      <c r="C432" s="139"/>
      <c r="D432" s="121" t="s">
        <v>245</v>
      </c>
      <c r="E432" s="121" t="s">
        <v>119</v>
      </c>
      <c r="F432" s="9" t="s">
        <v>600</v>
      </c>
      <c r="G432" s="27">
        <v>3</v>
      </c>
      <c r="H432" s="28">
        <v>3</v>
      </c>
      <c r="I432" s="28">
        <f t="shared" si="28"/>
        <v>9</v>
      </c>
      <c r="J432" s="8" t="str">
        <f t="shared" si="30"/>
        <v>Orta Düzeyde Risk</v>
      </c>
      <c r="K432" s="94" t="s">
        <v>246</v>
      </c>
      <c r="L432" s="27">
        <v>2</v>
      </c>
      <c r="M432" s="28">
        <v>3</v>
      </c>
      <c r="N432" s="28">
        <f t="shared" si="29"/>
        <v>6</v>
      </c>
      <c r="O432" s="23" t="str">
        <f t="shared" si="24"/>
        <v>Katlanılabilir Risk</v>
      </c>
      <c r="P432" s="121" t="s">
        <v>673</v>
      </c>
      <c r="Q432" s="122" t="s">
        <v>672</v>
      </c>
      <c r="R432" s="16"/>
    </row>
    <row r="433" spans="1:18" ht="16.5" customHeight="1" x14ac:dyDescent="0.35">
      <c r="A433" s="111"/>
      <c r="B433" s="194"/>
      <c r="C433" s="139"/>
      <c r="D433" s="121"/>
      <c r="E433" s="121"/>
      <c r="F433" s="9" t="s">
        <v>583</v>
      </c>
      <c r="G433" s="27">
        <v>3</v>
      </c>
      <c r="H433" s="28">
        <v>3</v>
      </c>
      <c r="I433" s="28">
        <f t="shared" si="28"/>
        <v>9</v>
      </c>
      <c r="J433" s="8" t="str">
        <f t="shared" si="30"/>
        <v>Orta Düzeyde Risk</v>
      </c>
      <c r="K433" s="94"/>
      <c r="L433" s="27">
        <v>2</v>
      </c>
      <c r="M433" s="28">
        <v>3</v>
      </c>
      <c r="N433" s="28">
        <f t="shared" si="29"/>
        <v>6</v>
      </c>
      <c r="O433" s="23" t="str">
        <f t="shared" si="24"/>
        <v>Katlanılabilir Risk</v>
      </c>
      <c r="P433" s="121"/>
      <c r="Q433" s="123"/>
      <c r="R433" s="16"/>
    </row>
    <row r="434" spans="1:18" ht="16.5" customHeight="1" x14ac:dyDescent="0.35">
      <c r="A434" s="111"/>
      <c r="B434" s="194"/>
      <c r="C434" s="139"/>
      <c r="D434" s="121"/>
      <c r="E434" s="121"/>
      <c r="F434" s="9" t="s">
        <v>576</v>
      </c>
      <c r="G434" s="27">
        <v>3</v>
      </c>
      <c r="H434" s="28">
        <v>3</v>
      </c>
      <c r="I434" s="28">
        <f t="shared" si="28"/>
        <v>9</v>
      </c>
      <c r="J434" s="8" t="str">
        <f t="shared" si="30"/>
        <v>Orta Düzeyde Risk</v>
      </c>
      <c r="K434" s="94"/>
      <c r="L434" s="27">
        <v>2</v>
      </c>
      <c r="M434" s="28">
        <v>3</v>
      </c>
      <c r="N434" s="28">
        <f t="shared" si="29"/>
        <v>6</v>
      </c>
      <c r="O434" s="23" t="str">
        <f t="shared" si="24"/>
        <v>Katlanılabilir Risk</v>
      </c>
      <c r="P434" s="121"/>
      <c r="Q434" s="124"/>
      <c r="R434" s="16"/>
    </row>
    <row r="435" spans="1:18" ht="15" customHeight="1" x14ac:dyDescent="0.35">
      <c r="A435" s="111">
        <v>143</v>
      </c>
      <c r="B435" s="194" t="s">
        <v>785</v>
      </c>
      <c r="C435" s="139"/>
      <c r="D435" s="105" t="s">
        <v>247</v>
      </c>
      <c r="E435" s="121" t="s">
        <v>248</v>
      </c>
      <c r="F435" s="9" t="s">
        <v>583</v>
      </c>
      <c r="G435" s="27">
        <v>4</v>
      </c>
      <c r="H435" s="28">
        <v>4</v>
      </c>
      <c r="I435" s="28">
        <f t="shared" si="28"/>
        <v>16</v>
      </c>
      <c r="J435" s="8" t="str">
        <f t="shared" si="30"/>
        <v>Önemli Risk</v>
      </c>
      <c r="K435" s="121" t="s">
        <v>126</v>
      </c>
      <c r="L435" s="27">
        <v>2</v>
      </c>
      <c r="M435" s="28">
        <v>2</v>
      </c>
      <c r="N435" s="28">
        <f t="shared" si="29"/>
        <v>4</v>
      </c>
      <c r="O435" s="23" t="str">
        <f t="shared" si="24"/>
        <v>Katlanılabilir Risk</v>
      </c>
      <c r="P435" s="121" t="s">
        <v>673</v>
      </c>
      <c r="Q435" s="122" t="s">
        <v>672</v>
      </c>
      <c r="R435" s="16"/>
    </row>
    <row r="436" spans="1:18" ht="15" customHeight="1" x14ac:dyDescent="0.35">
      <c r="A436" s="111"/>
      <c r="B436" s="194"/>
      <c r="C436" s="139"/>
      <c r="D436" s="106"/>
      <c r="E436" s="121"/>
      <c r="F436" s="9" t="s">
        <v>594</v>
      </c>
      <c r="G436" s="27">
        <v>4</v>
      </c>
      <c r="H436" s="28">
        <v>4</v>
      </c>
      <c r="I436" s="28">
        <f t="shared" si="28"/>
        <v>16</v>
      </c>
      <c r="J436" s="8" t="str">
        <f t="shared" si="30"/>
        <v>Önemli Risk</v>
      </c>
      <c r="K436" s="121"/>
      <c r="L436" s="27">
        <v>2</v>
      </c>
      <c r="M436" s="28">
        <v>2</v>
      </c>
      <c r="N436" s="28">
        <f t="shared" si="29"/>
        <v>4</v>
      </c>
      <c r="O436" s="23" t="str">
        <f t="shared" si="24"/>
        <v>Katlanılabilir Risk</v>
      </c>
      <c r="P436" s="121"/>
      <c r="Q436" s="123"/>
      <c r="R436" s="16"/>
    </row>
    <row r="437" spans="1:18" ht="15" customHeight="1" x14ac:dyDescent="0.35">
      <c r="A437" s="111"/>
      <c r="B437" s="194"/>
      <c r="C437" s="139"/>
      <c r="D437" s="107"/>
      <c r="E437" s="121"/>
      <c r="F437" s="9" t="s">
        <v>576</v>
      </c>
      <c r="G437" s="27">
        <v>2</v>
      </c>
      <c r="H437" s="28">
        <v>4</v>
      </c>
      <c r="I437" s="28">
        <f t="shared" si="28"/>
        <v>8</v>
      </c>
      <c r="J437" s="8" t="str">
        <f t="shared" si="30"/>
        <v>Orta Düzeyde Risk</v>
      </c>
      <c r="K437" s="121"/>
      <c r="L437" s="27">
        <v>1</v>
      </c>
      <c r="M437" s="28">
        <v>2</v>
      </c>
      <c r="N437" s="28">
        <f t="shared" si="29"/>
        <v>2</v>
      </c>
      <c r="O437" s="23" t="str">
        <f t="shared" si="24"/>
        <v>Düşük Risk</v>
      </c>
      <c r="P437" s="121"/>
      <c r="Q437" s="124"/>
      <c r="R437" s="16"/>
    </row>
    <row r="438" spans="1:18" ht="23.5" customHeight="1" x14ac:dyDescent="0.35">
      <c r="A438" s="111">
        <v>144</v>
      </c>
      <c r="B438" s="126" t="s">
        <v>786</v>
      </c>
      <c r="C438" s="146" t="s">
        <v>759</v>
      </c>
      <c r="D438" s="121" t="s">
        <v>463</v>
      </c>
      <c r="E438" s="121" t="s">
        <v>128</v>
      </c>
      <c r="F438" s="9" t="s">
        <v>129</v>
      </c>
      <c r="G438" s="28">
        <v>4</v>
      </c>
      <c r="H438" s="28">
        <v>4</v>
      </c>
      <c r="I438" s="28">
        <f t="shared" si="28"/>
        <v>16</v>
      </c>
      <c r="J438" s="8" t="str">
        <f t="shared" si="30"/>
        <v>Önemli Risk</v>
      </c>
      <c r="K438" s="121" t="s">
        <v>253</v>
      </c>
      <c r="L438" s="28">
        <v>4</v>
      </c>
      <c r="M438" s="28">
        <v>2</v>
      </c>
      <c r="N438" s="28">
        <f t="shared" si="29"/>
        <v>8</v>
      </c>
      <c r="O438" s="23" t="str">
        <f t="shared" si="24"/>
        <v>Orta Düzeyde Risk</v>
      </c>
      <c r="P438" s="121" t="s">
        <v>673</v>
      </c>
      <c r="Q438" s="122" t="s">
        <v>672</v>
      </c>
      <c r="R438" s="5"/>
    </row>
    <row r="439" spans="1:18" ht="23.5" customHeight="1" x14ac:dyDescent="0.35">
      <c r="A439" s="111"/>
      <c r="B439" s="126"/>
      <c r="C439" s="96"/>
      <c r="D439" s="121"/>
      <c r="E439" s="121"/>
      <c r="F439" s="9" t="s">
        <v>585</v>
      </c>
      <c r="G439" s="28">
        <v>3</v>
      </c>
      <c r="H439" s="28">
        <v>4</v>
      </c>
      <c r="I439" s="28">
        <f t="shared" si="28"/>
        <v>12</v>
      </c>
      <c r="J439" s="8" t="str">
        <f t="shared" si="30"/>
        <v>Orta Düzeyde Risk</v>
      </c>
      <c r="K439" s="121"/>
      <c r="L439" s="28">
        <v>3</v>
      </c>
      <c r="M439" s="28">
        <v>2</v>
      </c>
      <c r="N439" s="28">
        <f t="shared" si="29"/>
        <v>6</v>
      </c>
      <c r="O439" s="23" t="str">
        <f t="shared" si="24"/>
        <v>Katlanılabilir Risk</v>
      </c>
      <c r="P439" s="121"/>
      <c r="Q439" s="123"/>
      <c r="R439" s="5"/>
    </row>
    <row r="440" spans="1:18" ht="23.5" customHeight="1" x14ac:dyDescent="0.35">
      <c r="A440" s="111"/>
      <c r="B440" s="126"/>
      <c r="C440" s="97"/>
      <c r="D440" s="121"/>
      <c r="E440" s="121"/>
      <c r="F440" s="9" t="s">
        <v>582</v>
      </c>
      <c r="G440" s="28">
        <v>3</v>
      </c>
      <c r="H440" s="28">
        <v>4</v>
      </c>
      <c r="I440" s="28">
        <f t="shared" ref="I440:I503" si="31">G440*H440</f>
        <v>12</v>
      </c>
      <c r="J440" s="8" t="str">
        <f t="shared" si="30"/>
        <v>Orta Düzeyde Risk</v>
      </c>
      <c r="K440" s="121"/>
      <c r="L440" s="28">
        <v>3</v>
      </c>
      <c r="M440" s="28">
        <v>2</v>
      </c>
      <c r="N440" s="28">
        <f t="shared" si="29"/>
        <v>6</v>
      </c>
      <c r="O440" s="23" t="str">
        <f t="shared" si="24"/>
        <v>Katlanılabilir Risk</v>
      </c>
      <c r="P440" s="121"/>
      <c r="Q440" s="124"/>
      <c r="R440" s="5"/>
    </row>
    <row r="441" spans="1:18" ht="24" customHeight="1" x14ac:dyDescent="0.35">
      <c r="A441" s="111">
        <v>145</v>
      </c>
      <c r="B441" s="126" t="s">
        <v>786</v>
      </c>
      <c r="C441" s="146" t="s">
        <v>759</v>
      </c>
      <c r="D441" s="121" t="s">
        <v>7</v>
      </c>
      <c r="E441" s="121" t="s">
        <v>8</v>
      </c>
      <c r="F441" s="9" t="s">
        <v>254</v>
      </c>
      <c r="G441" s="27">
        <v>3</v>
      </c>
      <c r="H441" s="28">
        <v>4</v>
      </c>
      <c r="I441" s="28">
        <f t="shared" si="31"/>
        <v>12</v>
      </c>
      <c r="J441" s="8" t="str">
        <f t="shared" si="30"/>
        <v>Orta Düzeyde Risk</v>
      </c>
      <c r="K441" s="121" t="s">
        <v>10</v>
      </c>
      <c r="L441" s="27">
        <v>3</v>
      </c>
      <c r="M441" s="28">
        <v>2</v>
      </c>
      <c r="N441" s="28">
        <f t="shared" si="29"/>
        <v>6</v>
      </c>
      <c r="O441" s="23" t="str">
        <f t="shared" si="24"/>
        <v>Katlanılabilir Risk</v>
      </c>
      <c r="P441" s="121" t="s">
        <v>673</v>
      </c>
      <c r="Q441" s="122" t="s">
        <v>672</v>
      </c>
      <c r="R441" s="5"/>
    </row>
    <row r="442" spans="1:18" ht="24" customHeight="1" x14ac:dyDescent="0.35">
      <c r="A442" s="111"/>
      <c r="B442" s="126"/>
      <c r="C442" s="96"/>
      <c r="D442" s="121"/>
      <c r="E442" s="121"/>
      <c r="F442" s="9" t="s">
        <v>583</v>
      </c>
      <c r="G442" s="27">
        <v>3</v>
      </c>
      <c r="H442" s="28">
        <v>4</v>
      </c>
      <c r="I442" s="28">
        <f t="shared" si="31"/>
        <v>12</v>
      </c>
      <c r="J442" s="8" t="str">
        <f t="shared" si="30"/>
        <v>Orta Düzeyde Risk</v>
      </c>
      <c r="K442" s="121"/>
      <c r="L442" s="27">
        <v>3</v>
      </c>
      <c r="M442" s="28">
        <v>2</v>
      </c>
      <c r="N442" s="28">
        <f t="shared" si="29"/>
        <v>6</v>
      </c>
      <c r="O442" s="23" t="str">
        <f t="shared" si="24"/>
        <v>Katlanılabilir Risk</v>
      </c>
      <c r="P442" s="121"/>
      <c r="Q442" s="123"/>
      <c r="R442" s="5"/>
    </row>
    <row r="443" spans="1:18" ht="24" customHeight="1" x14ac:dyDescent="0.35">
      <c r="A443" s="111"/>
      <c r="B443" s="126"/>
      <c r="C443" s="97"/>
      <c r="D443" s="121"/>
      <c r="E443" s="121"/>
      <c r="F443" s="9" t="s">
        <v>576</v>
      </c>
      <c r="G443" s="27">
        <v>3</v>
      </c>
      <c r="H443" s="28">
        <v>4</v>
      </c>
      <c r="I443" s="28">
        <f t="shared" si="31"/>
        <v>12</v>
      </c>
      <c r="J443" s="8" t="str">
        <f t="shared" si="30"/>
        <v>Orta Düzeyde Risk</v>
      </c>
      <c r="K443" s="121"/>
      <c r="L443" s="27">
        <v>3</v>
      </c>
      <c r="M443" s="28">
        <v>2</v>
      </c>
      <c r="N443" s="28">
        <f t="shared" si="29"/>
        <v>6</v>
      </c>
      <c r="O443" s="23" t="str">
        <f t="shared" si="24"/>
        <v>Katlanılabilir Risk</v>
      </c>
      <c r="P443" s="121"/>
      <c r="Q443" s="124"/>
      <c r="R443" s="5"/>
    </row>
    <row r="444" spans="1:18" ht="18" customHeight="1" x14ac:dyDescent="0.35">
      <c r="A444" s="111">
        <v>146</v>
      </c>
      <c r="B444" s="126" t="s">
        <v>786</v>
      </c>
      <c r="C444" s="146" t="s">
        <v>759</v>
      </c>
      <c r="D444" s="121" t="s">
        <v>255</v>
      </c>
      <c r="E444" s="121" t="s">
        <v>40</v>
      </c>
      <c r="F444" s="9" t="s">
        <v>590</v>
      </c>
      <c r="G444" s="27">
        <v>3</v>
      </c>
      <c r="H444" s="28">
        <v>4</v>
      </c>
      <c r="I444" s="28">
        <f t="shared" si="31"/>
        <v>12</v>
      </c>
      <c r="J444" s="8" t="str">
        <f t="shared" si="30"/>
        <v>Orta Düzeyde Risk</v>
      </c>
      <c r="K444" s="121" t="s">
        <v>134</v>
      </c>
      <c r="L444" s="27">
        <v>3</v>
      </c>
      <c r="M444" s="28">
        <v>2</v>
      </c>
      <c r="N444" s="28">
        <f t="shared" si="29"/>
        <v>6</v>
      </c>
      <c r="O444" s="23" t="str">
        <f t="shared" si="24"/>
        <v>Katlanılabilir Risk</v>
      </c>
      <c r="P444" s="121" t="s">
        <v>673</v>
      </c>
      <c r="Q444" s="122" t="s">
        <v>672</v>
      </c>
      <c r="R444" s="5"/>
    </row>
    <row r="445" spans="1:18" ht="18" customHeight="1" x14ac:dyDescent="0.35">
      <c r="A445" s="111"/>
      <c r="B445" s="126"/>
      <c r="C445" s="96"/>
      <c r="D445" s="121"/>
      <c r="E445" s="121"/>
      <c r="F445" s="9" t="s">
        <v>585</v>
      </c>
      <c r="G445" s="27">
        <v>3</v>
      </c>
      <c r="H445" s="28">
        <v>3</v>
      </c>
      <c r="I445" s="28">
        <f t="shared" si="31"/>
        <v>9</v>
      </c>
      <c r="J445" s="8" t="str">
        <f t="shared" si="30"/>
        <v>Orta Düzeyde Risk</v>
      </c>
      <c r="K445" s="121"/>
      <c r="L445" s="27">
        <v>2</v>
      </c>
      <c r="M445" s="28">
        <v>2</v>
      </c>
      <c r="N445" s="28">
        <f t="shared" si="29"/>
        <v>4</v>
      </c>
      <c r="O445" s="23" t="str">
        <f t="shared" si="24"/>
        <v>Katlanılabilir Risk</v>
      </c>
      <c r="P445" s="121"/>
      <c r="Q445" s="123"/>
      <c r="R445" s="5"/>
    </row>
    <row r="446" spans="1:18" ht="18" customHeight="1" x14ac:dyDescent="0.35">
      <c r="A446" s="111"/>
      <c r="B446" s="126"/>
      <c r="C446" s="97"/>
      <c r="D446" s="121"/>
      <c r="E446" s="121"/>
      <c r="F446" s="9" t="s">
        <v>582</v>
      </c>
      <c r="G446" s="27">
        <v>3</v>
      </c>
      <c r="H446" s="28">
        <v>3</v>
      </c>
      <c r="I446" s="28">
        <f t="shared" si="31"/>
        <v>9</v>
      </c>
      <c r="J446" s="8" t="str">
        <f t="shared" si="30"/>
        <v>Orta Düzeyde Risk</v>
      </c>
      <c r="K446" s="121"/>
      <c r="L446" s="27">
        <v>2</v>
      </c>
      <c r="M446" s="28">
        <v>2</v>
      </c>
      <c r="N446" s="28">
        <f t="shared" si="29"/>
        <v>4</v>
      </c>
      <c r="O446" s="23" t="str">
        <f t="shared" si="24"/>
        <v>Katlanılabilir Risk</v>
      </c>
      <c r="P446" s="121"/>
      <c r="Q446" s="124"/>
      <c r="R446" s="5"/>
    </row>
    <row r="447" spans="1:18" ht="21" customHeight="1" x14ac:dyDescent="0.35">
      <c r="A447" s="111">
        <v>147</v>
      </c>
      <c r="B447" s="126" t="s">
        <v>786</v>
      </c>
      <c r="C447" s="146" t="s">
        <v>759</v>
      </c>
      <c r="D447" s="121" t="s">
        <v>15</v>
      </c>
      <c r="E447" s="121" t="s">
        <v>16</v>
      </c>
      <c r="F447" s="9" t="s">
        <v>597</v>
      </c>
      <c r="G447" s="27">
        <v>3</v>
      </c>
      <c r="H447" s="28">
        <v>4</v>
      </c>
      <c r="I447" s="28">
        <f t="shared" si="31"/>
        <v>12</v>
      </c>
      <c r="J447" s="8" t="str">
        <f t="shared" si="30"/>
        <v>Orta Düzeyde Risk</v>
      </c>
      <c r="K447" s="121" t="s">
        <v>17</v>
      </c>
      <c r="L447" s="27">
        <v>3</v>
      </c>
      <c r="M447" s="28">
        <v>2</v>
      </c>
      <c r="N447" s="28">
        <f t="shared" si="29"/>
        <v>6</v>
      </c>
      <c r="O447" s="23" t="str">
        <f t="shared" si="24"/>
        <v>Katlanılabilir Risk</v>
      </c>
      <c r="P447" s="121" t="s">
        <v>673</v>
      </c>
      <c r="Q447" s="122" t="s">
        <v>672</v>
      </c>
      <c r="R447" s="5"/>
    </row>
    <row r="448" spans="1:18" ht="21" customHeight="1" x14ac:dyDescent="0.35">
      <c r="A448" s="111"/>
      <c r="B448" s="126"/>
      <c r="C448" s="96"/>
      <c r="D448" s="121"/>
      <c r="E448" s="121"/>
      <c r="F448" s="9" t="s">
        <v>585</v>
      </c>
      <c r="G448" s="27">
        <v>3</v>
      </c>
      <c r="H448" s="28">
        <v>4</v>
      </c>
      <c r="I448" s="28">
        <f t="shared" si="31"/>
        <v>12</v>
      </c>
      <c r="J448" s="8" t="str">
        <f t="shared" si="30"/>
        <v>Orta Düzeyde Risk</v>
      </c>
      <c r="K448" s="121"/>
      <c r="L448" s="27">
        <v>3</v>
      </c>
      <c r="M448" s="28">
        <v>2</v>
      </c>
      <c r="N448" s="28">
        <f t="shared" si="29"/>
        <v>6</v>
      </c>
      <c r="O448" s="23" t="str">
        <f t="shared" si="24"/>
        <v>Katlanılabilir Risk</v>
      </c>
      <c r="P448" s="121"/>
      <c r="Q448" s="123"/>
      <c r="R448" s="5"/>
    </row>
    <row r="449" spans="1:18" ht="21" customHeight="1" x14ac:dyDescent="0.35">
      <c r="A449" s="111"/>
      <c r="B449" s="126"/>
      <c r="C449" s="97"/>
      <c r="D449" s="121"/>
      <c r="E449" s="121"/>
      <c r="F449" s="9" t="s">
        <v>582</v>
      </c>
      <c r="G449" s="27">
        <v>3</v>
      </c>
      <c r="H449" s="28">
        <v>4</v>
      </c>
      <c r="I449" s="28">
        <f t="shared" si="31"/>
        <v>12</v>
      </c>
      <c r="J449" s="8" t="str">
        <f t="shared" si="30"/>
        <v>Orta Düzeyde Risk</v>
      </c>
      <c r="K449" s="121"/>
      <c r="L449" s="27">
        <v>3</v>
      </c>
      <c r="M449" s="28">
        <v>2</v>
      </c>
      <c r="N449" s="28">
        <f t="shared" si="29"/>
        <v>6</v>
      </c>
      <c r="O449" s="23" t="str">
        <f t="shared" si="24"/>
        <v>Katlanılabilir Risk</v>
      </c>
      <c r="P449" s="121"/>
      <c r="Q449" s="124"/>
      <c r="R449" s="5"/>
    </row>
    <row r="450" spans="1:18" ht="29" customHeight="1" x14ac:dyDescent="0.35">
      <c r="A450" s="111">
        <v>148</v>
      </c>
      <c r="B450" s="126" t="s">
        <v>786</v>
      </c>
      <c r="C450" s="146" t="s">
        <v>759</v>
      </c>
      <c r="D450" s="121" t="s">
        <v>31</v>
      </c>
      <c r="E450" s="121" t="s">
        <v>32</v>
      </c>
      <c r="F450" s="9" t="s">
        <v>139</v>
      </c>
      <c r="G450" s="27">
        <v>3</v>
      </c>
      <c r="H450" s="28">
        <v>4</v>
      </c>
      <c r="I450" s="28">
        <f t="shared" si="31"/>
        <v>12</v>
      </c>
      <c r="J450" s="8" t="str">
        <f t="shared" si="30"/>
        <v>Orta Düzeyde Risk</v>
      </c>
      <c r="K450" s="121" t="s">
        <v>256</v>
      </c>
      <c r="L450" s="27">
        <v>2</v>
      </c>
      <c r="M450" s="28">
        <v>2</v>
      </c>
      <c r="N450" s="28">
        <f t="shared" si="29"/>
        <v>4</v>
      </c>
      <c r="O450" s="23" t="str">
        <f t="shared" si="24"/>
        <v>Katlanılabilir Risk</v>
      </c>
      <c r="P450" s="121" t="s">
        <v>673</v>
      </c>
      <c r="Q450" s="122" t="s">
        <v>672</v>
      </c>
      <c r="R450" s="5"/>
    </row>
    <row r="451" spans="1:18" ht="29" customHeight="1" x14ac:dyDescent="0.35">
      <c r="A451" s="111"/>
      <c r="B451" s="126"/>
      <c r="C451" s="96"/>
      <c r="D451" s="121"/>
      <c r="E451" s="121"/>
      <c r="F451" s="9" t="s">
        <v>576</v>
      </c>
      <c r="G451" s="27">
        <v>3</v>
      </c>
      <c r="H451" s="28">
        <v>4</v>
      </c>
      <c r="I451" s="28">
        <f t="shared" si="31"/>
        <v>12</v>
      </c>
      <c r="J451" s="8" t="str">
        <f t="shared" si="30"/>
        <v>Orta Düzeyde Risk</v>
      </c>
      <c r="K451" s="121"/>
      <c r="L451" s="27">
        <v>2</v>
      </c>
      <c r="M451" s="28">
        <v>2</v>
      </c>
      <c r="N451" s="28">
        <f t="shared" si="29"/>
        <v>4</v>
      </c>
      <c r="O451" s="23" t="str">
        <f t="shared" si="24"/>
        <v>Katlanılabilir Risk</v>
      </c>
      <c r="P451" s="121"/>
      <c r="Q451" s="123"/>
      <c r="R451" s="4"/>
    </row>
    <row r="452" spans="1:18" ht="29" customHeight="1" x14ac:dyDescent="0.35">
      <c r="A452" s="111"/>
      <c r="B452" s="126"/>
      <c r="C452" s="97"/>
      <c r="D452" s="121"/>
      <c r="E452" s="121"/>
      <c r="F452" s="9" t="s">
        <v>583</v>
      </c>
      <c r="G452" s="27">
        <v>3</v>
      </c>
      <c r="H452" s="28">
        <v>4</v>
      </c>
      <c r="I452" s="28">
        <f t="shared" si="31"/>
        <v>12</v>
      </c>
      <c r="J452" s="8" t="str">
        <f t="shared" si="30"/>
        <v>Orta Düzeyde Risk</v>
      </c>
      <c r="K452" s="121"/>
      <c r="L452" s="27">
        <v>2</v>
      </c>
      <c r="M452" s="28">
        <v>2</v>
      </c>
      <c r="N452" s="28">
        <f t="shared" si="29"/>
        <v>4</v>
      </c>
      <c r="O452" s="23" t="str">
        <f t="shared" si="24"/>
        <v>Katlanılabilir Risk</v>
      </c>
      <c r="P452" s="121"/>
      <c r="Q452" s="124"/>
      <c r="R452" s="4"/>
    </row>
    <row r="453" spans="1:18" ht="23.5" customHeight="1" x14ac:dyDescent="0.35">
      <c r="A453" s="111">
        <v>149</v>
      </c>
      <c r="B453" s="126" t="s">
        <v>786</v>
      </c>
      <c r="C453" s="146" t="s">
        <v>759</v>
      </c>
      <c r="D453" s="121" t="s">
        <v>143</v>
      </c>
      <c r="E453" s="121" t="s">
        <v>524</v>
      </c>
      <c r="F453" s="9" t="s">
        <v>145</v>
      </c>
      <c r="G453" s="27">
        <v>4</v>
      </c>
      <c r="H453" s="28">
        <v>5</v>
      </c>
      <c r="I453" s="28">
        <f t="shared" si="31"/>
        <v>20</v>
      </c>
      <c r="J453" s="8" t="str">
        <f t="shared" si="30"/>
        <v>Önemli Risk</v>
      </c>
      <c r="K453" s="121" t="s">
        <v>146</v>
      </c>
      <c r="L453" s="27">
        <v>2</v>
      </c>
      <c r="M453" s="28">
        <v>2</v>
      </c>
      <c r="N453" s="28">
        <f t="shared" si="29"/>
        <v>4</v>
      </c>
      <c r="O453" s="23" t="str">
        <f t="shared" si="24"/>
        <v>Katlanılabilir Risk</v>
      </c>
      <c r="P453" s="121" t="s">
        <v>673</v>
      </c>
      <c r="Q453" s="122" t="s">
        <v>672</v>
      </c>
      <c r="R453" s="4"/>
    </row>
    <row r="454" spans="1:18" ht="23.5" customHeight="1" x14ac:dyDescent="0.35">
      <c r="A454" s="111"/>
      <c r="B454" s="126"/>
      <c r="C454" s="96"/>
      <c r="D454" s="121"/>
      <c r="E454" s="121"/>
      <c r="F454" s="9" t="s">
        <v>583</v>
      </c>
      <c r="G454" s="27">
        <v>4</v>
      </c>
      <c r="H454" s="28">
        <v>5</v>
      </c>
      <c r="I454" s="28">
        <f t="shared" si="31"/>
        <v>20</v>
      </c>
      <c r="J454" s="8" t="str">
        <f t="shared" si="30"/>
        <v>Önemli Risk</v>
      </c>
      <c r="K454" s="121"/>
      <c r="L454" s="27">
        <v>2</v>
      </c>
      <c r="M454" s="28">
        <v>2</v>
      </c>
      <c r="N454" s="28">
        <f t="shared" si="29"/>
        <v>4</v>
      </c>
      <c r="O454" s="23" t="str">
        <f t="shared" si="24"/>
        <v>Katlanılabilir Risk</v>
      </c>
      <c r="P454" s="121"/>
      <c r="Q454" s="123"/>
      <c r="R454" s="4"/>
    </row>
    <row r="455" spans="1:18" ht="23.5" customHeight="1" x14ac:dyDescent="0.35">
      <c r="A455" s="111"/>
      <c r="B455" s="126"/>
      <c r="C455" s="97"/>
      <c r="D455" s="121"/>
      <c r="E455" s="121"/>
      <c r="F455" s="9" t="s">
        <v>581</v>
      </c>
      <c r="G455" s="27">
        <v>4</v>
      </c>
      <c r="H455" s="28">
        <v>5</v>
      </c>
      <c r="I455" s="28">
        <f t="shared" si="31"/>
        <v>20</v>
      </c>
      <c r="J455" s="8" t="str">
        <f t="shared" si="30"/>
        <v>Önemli Risk</v>
      </c>
      <c r="K455" s="121"/>
      <c r="L455" s="27">
        <v>2</v>
      </c>
      <c r="M455" s="28">
        <v>2</v>
      </c>
      <c r="N455" s="28">
        <f t="shared" si="29"/>
        <v>4</v>
      </c>
      <c r="O455" s="23" t="str">
        <f t="shared" si="24"/>
        <v>Katlanılabilir Risk</v>
      </c>
      <c r="P455" s="121"/>
      <c r="Q455" s="124"/>
      <c r="R455" s="4"/>
    </row>
    <row r="456" spans="1:18" ht="25" customHeight="1" x14ac:dyDescent="0.35">
      <c r="A456" s="111">
        <v>150</v>
      </c>
      <c r="B456" s="126" t="s">
        <v>786</v>
      </c>
      <c r="C456" s="162" t="s">
        <v>48</v>
      </c>
      <c r="D456" s="121" t="s">
        <v>49</v>
      </c>
      <c r="E456" s="121" t="s">
        <v>50</v>
      </c>
      <c r="F456" s="9" t="s">
        <v>601</v>
      </c>
      <c r="G456" s="27">
        <v>3</v>
      </c>
      <c r="H456" s="28">
        <v>3</v>
      </c>
      <c r="I456" s="28">
        <f t="shared" si="31"/>
        <v>9</v>
      </c>
      <c r="J456" s="8" t="str">
        <f t="shared" si="30"/>
        <v>Orta Düzeyde Risk</v>
      </c>
      <c r="K456" s="121" t="s">
        <v>51</v>
      </c>
      <c r="L456" s="27">
        <v>2</v>
      </c>
      <c r="M456" s="28">
        <v>3</v>
      </c>
      <c r="N456" s="28">
        <f t="shared" si="29"/>
        <v>6</v>
      </c>
      <c r="O456" s="23" t="str">
        <f t="shared" si="24"/>
        <v>Katlanılabilir Risk</v>
      </c>
      <c r="P456" s="121" t="s">
        <v>673</v>
      </c>
      <c r="Q456" s="122" t="s">
        <v>672</v>
      </c>
      <c r="R456" s="4"/>
    </row>
    <row r="457" spans="1:18" ht="25" customHeight="1" x14ac:dyDescent="0.35">
      <c r="A457" s="111"/>
      <c r="B457" s="126"/>
      <c r="C457" s="162"/>
      <c r="D457" s="121"/>
      <c r="E457" s="121"/>
      <c r="F457" s="9" t="s">
        <v>585</v>
      </c>
      <c r="G457" s="27">
        <v>3</v>
      </c>
      <c r="H457" s="28">
        <v>3</v>
      </c>
      <c r="I457" s="28">
        <f t="shared" si="31"/>
        <v>9</v>
      </c>
      <c r="J457" s="8" t="str">
        <f t="shared" si="30"/>
        <v>Orta Düzeyde Risk</v>
      </c>
      <c r="K457" s="121"/>
      <c r="L457" s="27">
        <v>2</v>
      </c>
      <c r="M457" s="28">
        <v>3</v>
      </c>
      <c r="N457" s="28">
        <f t="shared" si="29"/>
        <v>6</v>
      </c>
      <c r="O457" s="23" t="str">
        <f t="shared" si="24"/>
        <v>Katlanılabilir Risk</v>
      </c>
      <c r="P457" s="121"/>
      <c r="Q457" s="123"/>
      <c r="R457" s="4"/>
    </row>
    <row r="458" spans="1:18" ht="25" customHeight="1" x14ac:dyDescent="0.35">
      <c r="A458" s="111"/>
      <c r="B458" s="126"/>
      <c r="C458" s="162"/>
      <c r="D458" s="121"/>
      <c r="E458" s="121"/>
      <c r="F458" s="9" t="s">
        <v>582</v>
      </c>
      <c r="G458" s="27">
        <v>3</v>
      </c>
      <c r="H458" s="28">
        <v>3</v>
      </c>
      <c r="I458" s="28">
        <f t="shared" si="31"/>
        <v>9</v>
      </c>
      <c r="J458" s="8" t="str">
        <f t="shared" si="30"/>
        <v>Orta Düzeyde Risk</v>
      </c>
      <c r="K458" s="121"/>
      <c r="L458" s="27">
        <v>2</v>
      </c>
      <c r="M458" s="28">
        <v>3</v>
      </c>
      <c r="N458" s="28">
        <f t="shared" si="29"/>
        <v>6</v>
      </c>
      <c r="O458" s="23" t="str">
        <f t="shared" si="24"/>
        <v>Katlanılabilir Risk</v>
      </c>
      <c r="P458" s="121"/>
      <c r="Q458" s="124"/>
      <c r="R458" s="4"/>
    </row>
    <row r="459" spans="1:18" ht="24" customHeight="1" x14ac:dyDescent="0.35">
      <c r="A459" s="111">
        <v>151</v>
      </c>
      <c r="B459" s="126" t="s">
        <v>786</v>
      </c>
      <c r="C459" s="162"/>
      <c r="D459" s="121" t="s">
        <v>49</v>
      </c>
      <c r="E459" s="121" t="s">
        <v>52</v>
      </c>
      <c r="F459" s="9" t="s">
        <v>122</v>
      </c>
      <c r="G459" s="27">
        <v>4</v>
      </c>
      <c r="H459" s="28">
        <v>4</v>
      </c>
      <c r="I459" s="28">
        <f t="shared" si="31"/>
        <v>16</v>
      </c>
      <c r="J459" s="8" t="str">
        <f t="shared" si="30"/>
        <v>Önemli Risk</v>
      </c>
      <c r="K459" s="121" t="s">
        <v>259</v>
      </c>
      <c r="L459" s="27">
        <v>2</v>
      </c>
      <c r="M459" s="28">
        <v>3</v>
      </c>
      <c r="N459" s="28">
        <f t="shared" si="29"/>
        <v>6</v>
      </c>
      <c r="O459" s="23" t="str">
        <f t="shared" si="24"/>
        <v>Katlanılabilir Risk</v>
      </c>
      <c r="P459" s="121" t="s">
        <v>673</v>
      </c>
      <c r="Q459" s="122" t="s">
        <v>672</v>
      </c>
      <c r="R459" s="4"/>
    </row>
    <row r="460" spans="1:18" ht="24" customHeight="1" x14ac:dyDescent="0.35">
      <c r="A460" s="111"/>
      <c r="B460" s="126"/>
      <c r="C460" s="162"/>
      <c r="D460" s="121"/>
      <c r="E460" s="121"/>
      <c r="F460" s="9" t="s">
        <v>585</v>
      </c>
      <c r="G460" s="27">
        <v>4</v>
      </c>
      <c r="H460" s="28">
        <v>3</v>
      </c>
      <c r="I460" s="28">
        <f t="shared" si="31"/>
        <v>12</v>
      </c>
      <c r="J460" s="8" t="str">
        <f t="shared" si="30"/>
        <v>Orta Düzeyde Risk</v>
      </c>
      <c r="K460" s="121"/>
      <c r="L460" s="27">
        <v>2</v>
      </c>
      <c r="M460" s="28">
        <v>3</v>
      </c>
      <c r="N460" s="28">
        <f t="shared" si="29"/>
        <v>6</v>
      </c>
      <c r="O460" s="23" t="str">
        <f t="shared" si="24"/>
        <v>Katlanılabilir Risk</v>
      </c>
      <c r="P460" s="121"/>
      <c r="Q460" s="123"/>
      <c r="R460" s="4"/>
    </row>
    <row r="461" spans="1:18" ht="24" customHeight="1" x14ac:dyDescent="0.35">
      <c r="A461" s="111"/>
      <c r="B461" s="126"/>
      <c r="C461" s="162"/>
      <c r="D461" s="121"/>
      <c r="E461" s="121"/>
      <c r="F461" s="9" t="s">
        <v>602</v>
      </c>
      <c r="G461" s="27">
        <v>4</v>
      </c>
      <c r="H461" s="28">
        <v>3</v>
      </c>
      <c r="I461" s="28">
        <f t="shared" si="31"/>
        <v>12</v>
      </c>
      <c r="J461" s="8" t="str">
        <f t="shared" si="30"/>
        <v>Orta Düzeyde Risk</v>
      </c>
      <c r="K461" s="121"/>
      <c r="L461" s="27">
        <v>2</v>
      </c>
      <c r="M461" s="28">
        <v>3</v>
      </c>
      <c r="N461" s="28">
        <f t="shared" si="29"/>
        <v>6</v>
      </c>
      <c r="O461" s="23" t="str">
        <f t="shared" si="24"/>
        <v>Katlanılabilir Risk</v>
      </c>
      <c r="P461" s="121"/>
      <c r="Q461" s="124"/>
      <c r="R461" s="4"/>
    </row>
    <row r="462" spans="1:18" ht="25" customHeight="1" x14ac:dyDescent="0.35">
      <c r="A462" s="111">
        <v>152</v>
      </c>
      <c r="B462" s="126" t="s">
        <v>786</v>
      </c>
      <c r="C462" s="162"/>
      <c r="D462" s="121" t="s">
        <v>260</v>
      </c>
      <c r="E462" s="121" t="s">
        <v>62</v>
      </c>
      <c r="F462" s="121" t="s">
        <v>261</v>
      </c>
      <c r="G462" s="111">
        <v>3</v>
      </c>
      <c r="H462" s="111">
        <v>3</v>
      </c>
      <c r="I462" s="111">
        <f t="shared" si="31"/>
        <v>9</v>
      </c>
      <c r="J462" s="125" t="str">
        <f t="shared" si="30"/>
        <v>Orta Düzeyde Risk</v>
      </c>
      <c r="K462" s="121" t="s">
        <v>262</v>
      </c>
      <c r="L462" s="94">
        <v>2</v>
      </c>
      <c r="M462" s="111">
        <v>3</v>
      </c>
      <c r="N462" s="111">
        <f t="shared" si="29"/>
        <v>6</v>
      </c>
      <c r="O462" s="125" t="str">
        <f t="shared" si="24"/>
        <v>Katlanılabilir Risk</v>
      </c>
      <c r="P462" s="121" t="s">
        <v>673</v>
      </c>
      <c r="Q462" s="122" t="s">
        <v>672</v>
      </c>
      <c r="R462" s="4"/>
    </row>
    <row r="463" spans="1:18" ht="25" customHeight="1" x14ac:dyDescent="0.35">
      <c r="A463" s="111"/>
      <c r="B463" s="126"/>
      <c r="C463" s="162"/>
      <c r="D463" s="121"/>
      <c r="E463" s="121"/>
      <c r="F463" s="121"/>
      <c r="G463" s="111"/>
      <c r="H463" s="111"/>
      <c r="I463" s="111"/>
      <c r="J463" s="125"/>
      <c r="K463" s="121"/>
      <c r="L463" s="94"/>
      <c r="M463" s="111"/>
      <c r="N463" s="111"/>
      <c r="O463" s="125"/>
      <c r="P463" s="121"/>
      <c r="Q463" s="123"/>
      <c r="R463" s="4"/>
    </row>
    <row r="464" spans="1:18" ht="25" customHeight="1" x14ac:dyDescent="0.35">
      <c r="A464" s="111"/>
      <c r="B464" s="126"/>
      <c r="C464" s="162"/>
      <c r="D464" s="121"/>
      <c r="E464" s="121"/>
      <c r="F464" s="121"/>
      <c r="G464" s="111"/>
      <c r="H464" s="111"/>
      <c r="I464" s="111"/>
      <c r="J464" s="125"/>
      <c r="K464" s="121"/>
      <c r="L464" s="94"/>
      <c r="M464" s="111"/>
      <c r="N464" s="111"/>
      <c r="O464" s="125"/>
      <c r="P464" s="121"/>
      <c r="Q464" s="124"/>
      <c r="R464" s="4"/>
    </row>
    <row r="465" spans="1:18" ht="29.5" customHeight="1" x14ac:dyDescent="0.35">
      <c r="A465" s="111">
        <v>153</v>
      </c>
      <c r="B465" s="126" t="s">
        <v>786</v>
      </c>
      <c r="C465" s="162" t="s">
        <v>48</v>
      </c>
      <c r="D465" s="121" t="s">
        <v>263</v>
      </c>
      <c r="E465" s="121" t="s">
        <v>264</v>
      </c>
      <c r="F465" s="9" t="s">
        <v>265</v>
      </c>
      <c r="G465" s="28">
        <v>4</v>
      </c>
      <c r="H465" s="28">
        <v>4</v>
      </c>
      <c r="I465" s="28">
        <f t="shared" si="31"/>
        <v>16</v>
      </c>
      <c r="J465" s="8" t="str">
        <f t="shared" ref="J465:J528" si="32">IF(I465&lt;=1,"Önemsiz Risk",IF(AND(I465&gt;=2,I465&lt;=3),"Düşük Risk",IF(AND(I465&gt;=4,I465&lt;=6),"Katlanılabilir Risk",IF(AND(I465&gt;=8,I465&lt;=12),"Orta Düzeyde Risk",IF(AND(I465&gt;=15,I465&lt;=20),"Önemli Risk",IF(I465=25,"Tolere Edilemez Risk","Tolere Edilemez Risk"))))))</f>
        <v>Önemli Risk</v>
      </c>
      <c r="K465" s="121" t="s">
        <v>266</v>
      </c>
      <c r="L465" s="28">
        <v>2</v>
      </c>
      <c r="M465" s="28">
        <v>4</v>
      </c>
      <c r="N465" s="28">
        <f t="shared" si="29"/>
        <v>8</v>
      </c>
      <c r="O465" s="23" t="str">
        <f t="shared" ref="O465:O551" si="33">IF(N465&lt;=1,"Önemsiz Risk",IF(AND(N465&gt;=2,N465&lt;=3),"Düşük Risk",IF(AND(N465&gt;=4,N465&lt;=6),"Katlanılabilir Risk",IF(AND(N465&gt;=8,N465&lt;=12),"Orta Düzeyde Risk",IF(AND(N465&gt;=15,N465&lt;=20),"Önemli Risk",IF(N465=25,"Tolere Edilemez Risk","Tolere Edilemez Risk"))))))</f>
        <v>Orta Düzeyde Risk</v>
      </c>
      <c r="P465" s="121" t="s">
        <v>673</v>
      </c>
      <c r="Q465" s="122" t="s">
        <v>672</v>
      </c>
      <c r="R465" s="16"/>
    </row>
    <row r="466" spans="1:18" ht="29.5" customHeight="1" x14ac:dyDescent="0.35">
      <c r="A466" s="111"/>
      <c r="B466" s="126"/>
      <c r="C466" s="162"/>
      <c r="D466" s="121"/>
      <c r="E466" s="121"/>
      <c r="F466" s="9" t="s">
        <v>581</v>
      </c>
      <c r="G466" s="28">
        <v>3</v>
      </c>
      <c r="H466" s="28">
        <v>4</v>
      </c>
      <c r="I466" s="28">
        <f t="shared" si="31"/>
        <v>12</v>
      </c>
      <c r="J466" s="8" t="str">
        <f t="shared" si="32"/>
        <v>Orta Düzeyde Risk</v>
      </c>
      <c r="K466" s="121"/>
      <c r="L466" s="28">
        <v>2</v>
      </c>
      <c r="M466" s="28">
        <v>3</v>
      </c>
      <c r="N466" s="28">
        <f t="shared" ref="N466:N529" si="34">L466*M466</f>
        <v>6</v>
      </c>
      <c r="O466" s="23" t="str">
        <f t="shared" si="33"/>
        <v>Katlanılabilir Risk</v>
      </c>
      <c r="P466" s="121"/>
      <c r="Q466" s="123"/>
      <c r="R466" s="16"/>
    </row>
    <row r="467" spans="1:18" ht="29.5" customHeight="1" x14ac:dyDescent="0.35">
      <c r="A467" s="111"/>
      <c r="B467" s="126"/>
      <c r="C467" s="162"/>
      <c r="D467" s="121"/>
      <c r="E467" s="121"/>
      <c r="F467" s="9" t="s">
        <v>583</v>
      </c>
      <c r="G467" s="28">
        <v>4</v>
      </c>
      <c r="H467" s="28">
        <v>4</v>
      </c>
      <c r="I467" s="28">
        <f t="shared" si="31"/>
        <v>16</v>
      </c>
      <c r="J467" s="8" t="str">
        <f t="shared" si="32"/>
        <v>Önemli Risk</v>
      </c>
      <c r="K467" s="121"/>
      <c r="L467" s="28">
        <v>2</v>
      </c>
      <c r="M467" s="28">
        <v>4</v>
      </c>
      <c r="N467" s="28">
        <f t="shared" si="34"/>
        <v>8</v>
      </c>
      <c r="O467" s="23" t="str">
        <f t="shared" si="33"/>
        <v>Orta Düzeyde Risk</v>
      </c>
      <c r="P467" s="121"/>
      <c r="Q467" s="124"/>
      <c r="R467" s="16"/>
    </row>
    <row r="468" spans="1:18" ht="18.5" customHeight="1" x14ac:dyDescent="0.35">
      <c r="A468" s="111">
        <v>154</v>
      </c>
      <c r="B468" s="126" t="s">
        <v>786</v>
      </c>
      <c r="C468" s="162"/>
      <c r="D468" s="121" t="s">
        <v>61</v>
      </c>
      <c r="E468" s="121" t="s">
        <v>62</v>
      </c>
      <c r="F468" s="9" t="s">
        <v>135</v>
      </c>
      <c r="G468" s="27">
        <v>3</v>
      </c>
      <c r="H468" s="28">
        <v>3</v>
      </c>
      <c r="I468" s="28">
        <f t="shared" si="31"/>
        <v>9</v>
      </c>
      <c r="J468" s="8" t="str">
        <f t="shared" si="32"/>
        <v>Orta Düzeyde Risk</v>
      </c>
      <c r="K468" s="121" t="s">
        <v>63</v>
      </c>
      <c r="L468" s="27">
        <v>2</v>
      </c>
      <c r="M468" s="28">
        <v>2</v>
      </c>
      <c r="N468" s="28">
        <f t="shared" si="34"/>
        <v>4</v>
      </c>
      <c r="O468" s="23" t="str">
        <f t="shared" si="33"/>
        <v>Katlanılabilir Risk</v>
      </c>
      <c r="P468" s="121" t="s">
        <v>673</v>
      </c>
      <c r="Q468" s="122" t="s">
        <v>672</v>
      </c>
      <c r="R468" s="16"/>
    </row>
    <row r="469" spans="1:18" ht="18.5" customHeight="1" x14ac:dyDescent="0.35">
      <c r="A469" s="111"/>
      <c r="B469" s="126"/>
      <c r="C469" s="162"/>
      <c r="D469" s="121"/>
      <c r="E469" s="121"/>
      <c r="F469" s="9" t="s">
        <v>581</v>
      </c>
      <c r="G469" s="27">
        <v>2</v>
      </c>
      <c r="H469" s="28">
        <v>3</v>
      </c>
      <c r="I469" s="28">
        <f t="shared" si="31"/>
        <v>6</v>
      </c>
      <c r="J469" s="8" t="str">
        <f t="shared" si="32"/>
        <v>Katlanılabilir Risk</v>
      </c>
      <c r="K469" s="121"/>
      <c r="L469" s="27">
        <v>2</v>
      </c>
      <c r="M469" s="28">
        <v>1</v>
      </c>
      <c r="N469" s="28">
        <f t="shared" si="34"/>
        <v>2</v>
      </c>
      <c r="O469" s="23" t="str">
        <f t="shared" si="33"/>
        <v>Düşük Risk</v>
      </c>
      <c r="P469" s="121"/>
      <c r="Q469" s="123"/>
      <c r="R469" s="16"/>
    </row>
    <row r="470" spans="1:18" ht="18.5" customHeight="1" x14ac:dyDescent="0.35">
      <c r="A470" s="111"/>
      <c r="B470" s="126"/>
      <c r="C470" s="162"/>
      <c r="D470" s="121"/>
      <c r="E470" s="121"/>
      <c r="F470" s="9" t="s">
        <v>583</v>
      </c>
      <c r="G470" s="27">
        <v>3</v>
      </c>
      <c r="H470" s="28">
        <v>3</v>
      </c>
      <c r="I470" s="28">
        <f t="shared" si="31"/>
        <v>9</v>
      </c>
      <c r="J470" s="8" t="str">
        <f t="shared" si="32"/>
        <v>Orta Düzeyde Risk</v>
      </c>
      <c r="K470" s="121"/>
      <c r="L470" s="27">
        <v>2</v>
      </c>
      <c r="M470" s="28">
        <v>2</v>
      </c>
      <c r="N470" s="28">
        <f t="shared" si="34"/>
        <v>4</v>
      </c>
      <c r="O470" s="23" t="str">
        <f t="shared" si="33"/>
        <v>Katlanılabilir Risk</v>
      </c>
      <c r="P470" s="121"/>
      <c r="Q470" s="124"/>
      <c r="R470" s="16"/>
    </row>
    <row r="471" spans="1:18" ht="18.5" customHeight="1" x14ac:dyDescent="0.35">
      <c r="A471" s="111">
        <v>155</v>
      </c>
      <c r="B471" s="126" t="s">
        <v>786</v>
      </c>
      <c r="C471" s="162"/>
      <c r="D471" s="121" t="s">
        <v>155</v>
      </c>
      <c r="E471" s="121" t="s">
        <v>78</v>
      </c>
      <c r="F471" s="9" t="s">
        <v>122</v>
      </c>
      <c r="G471" s="27">
        <v>3</v>
      </c>
      <c r="H471" s="28">
        <v>3</v>
      </c>
      <c r="I471" s="28">
        <f t="shared" si="31"/>
        <v>9</v>
      </c>
      <c r="J471" s="8" t="str">
        <f t="shared" si="32"/>
        <v>Orta Düzeyde Risk</v>
      </c>
      <c r="K471" s="121" t="s">
        <v>157</v>
      </c>
      <c r="L471" s="27">
        <v>2</v>
      </c>
      <c r="M471" s="28">
        <v>3</v>
      </c>
      <c r="N471" s="28">
        <f t="shared" si="34"/>
        <v>6</v>
      </c>
      <c r="O471" s="23" t="str">
        <f t="shared" si="33"/>
        <v>Katlanılabilir Risk</v>
      </c>
      <c r="P471" s="121" t="s">
        <v>673</v>
      </c>
      <c r="Q471" s="122" t="s">
        <v>672</v>
      </c>
      <c r="R471" s="16"/>
    </row>
    <row r="472" spans="1:18" ht="18.5" customHeight="1" x14ac:dyDescent="0.35">
      <c r="A472" s="111"/>
      <c r="B472" s="126"/>
      <c r="C472" s="162"/>
      <c r="D472" s="121"/>
      <c r="E472" s="121"/>
      <c r="F472" s="9" t="s">
        <v>585</v>
      </c>
      <c r="G472" s="27">
        <v>2</v>
      </c>
      <c r="H472" s="28">
        <v>3</v>
      </c>
      <c r="I472" s="28">
        <f t="shared" si="31"/>
        <v>6</v>
      </c>
      <c r="J472" s="8" t="str">
        <f t="shared" si="32"/>
        <v>Katlanılabilir Risk</v>
      </c>
      <c r="K472" s="121"/>
      <c r="L472" s="27">
        <v>2</v>
      </c>
      <c r="M472" s="28">
        <v>2</v>
      </c>
      <c r="N472" s="28">
        <f t="shared" si="34"/>
        <v>4</v>
      </c>
      <c r="O472" s="23" t="str">
        <f t="shared" si="33"/>
        <v>Katlanılabilir Risk</v>
      </c>
      <c r="P472" s="121"/>
      <c r="Q472" s="123"/>
      <c r="R472" s="16"/>
    </row>
    <row r="473" spans="1:18" ht="18.5" customHeight="1" x14ac:dyDescent="0.35">
      <c r="A473" s="111"/>
      <c r="B473" s="126"/>
      <c r="C473" s="162"/>
      <c r="D473" s="121"/>
      <c r="E473" s="121"/>
      <c r="F473" s="9" t="s">
        <v>603</v>
      </c>
      <c r="G473" s="27">
        <v>2</v>
      </c>
      <c r="H473" s="28">
        <v>3</v>
      </c>
      <c r="I473" s="28">
        <f t="shared" si="31"/>
        <v>6</v>
      </c>
      <c r="J473" s="8" t="str">
        <f t="shared" si="32"/>
        <v>Katlanılabilir Risk</v>
      </c>
      <c r="K473" s="121"/>
      <c r="L473" s="27">
        <v>2</v>
      </c>
      <c r="M473" s="28">
        <v>2</v>
      </c>
      <c r="N473" s="28">
        <f t="shared" si="34"/>
        <v>4</v>
      </c>
      <c r="O473" s="23" t="str">
        <f t="shared" si="33"/>
        <v>Katlanılabilir Risk</v>
      </c>
      <c r="P473" s="121"/>
      <c r="Q473" s="124"/>
      <c r="R473" s="16"/>
    </row>
    <row r="474" spans="1:18" ht="31.5" customHeight="1" x14ac:dyDescent="0.35">
      <c r="A474" s="111">
        <v>156</v>
      </c>
      <c r="B474" s="126" t="s">
        <v>786</v>
      </c>
      <c r="C474" s="294" t="s">
        <v>760</v>
      </c>
      <c r="D474" s="121" t="s">
        <v>161</v>
      </c>
      <c r="E474" s="121" t="s">
        <v>250</v>
      </c>
      <c r="F474" s="9" t="s">
        <v>136</v>
      </c>
      <c r="G474" s="27">
        <v>4</v>
      </c>
      <c r="H474" s="28">
        <v>4</v>
      </c>
      <c r="I474" s="28">
        <f t="shared" si="31"/>
        <v>16</v>
      </c>
      <c r="J474" s="8" t="str">
        <f t="shared" si="32"/>
        <v>Önemli Risk</v>
      </c>
      <c r="K474" s="121" t="s">
        <v>525</v>
      </c>
      <c r="L474" s="27">
        <v>2</v>
      </c>
      <c r="M474" s="28">
        <v>3</v>
      </c>
      <c r="N474" s="28">
        <f t="shared" si="34"/>
        <v>6</v>
      </c>
      <c r="O474" s="23" t="str">
        <f t="shared" si="33"/>
        <v>Katlanılabilir Risk</v>
      </c>
      <c r="P474" s="121" t="s">
        <v>673</v>
      </c>
      <c r="Q474" s="122" t="s">
        <v>672</v>
      </c>
      <c r="R474" s="16"/>
    </row>
    <row r="475" spans="1:18" ht="26.5" customHeight="1" x14ac:dyDescent="0.35">
      <c r="A475" s="111"/>
      <c r="B475" s="126"/>
      <c r="C475" s="144"/>
      <c r="D475" s="121"/>
      <c r="E475" s="121"/>
      <c r="F475" s="9" t="s">
        <v>583</v>
      </c>
      <c r="G475" s="27">
        <v>4</v>
      </c>
      <c r="H475" s="28">
        <v>4</v>
      </c>
      <c r="I475" s="28">
        <f t="shared" si="31"/>
        <v>16</v>
      </c>
      <c r="J475" s="8" t="str">
        <f t="shared" si="32"/>
        <v>Önemli Risk</v>
      </c>
      <c r="K475" s="121"/>
      <c r="L475" s="27">
        <v>2</v>
      </c>
      <c r="M475" s="28">
        <v>3</v>
      </c>
      <c r="N475" s="28">
        <f t="shared" si="34"/>
        <v>6</v>
      </c>
      <c r="O475" s="23" t="str">
        <f t="shared" si="33"/>
        <v>Katlanılabilir Risk</v>
      </c>
      <c r="P475" s="121"/>
      <c r="Q475" s="123"/>
      <c r="R475" s="16"/>
    </row>
    <row r="476" spans="1:18" ht="5" customHeight="1" x14ac:dyDescent="0.35">
      <c r="A476" s="111"/>
      <c r="B476" s="126"/>
      <c r="C476" s="144"/>
      <c r="D476" s="121"/>
      <c r="E476" s="121"/>
      <c r="F476" s="9" t="s">
        <v>576</v>
      </c>
      <c r="G476" s="27">
        <v>4</v>
      </c>
      <c r="H476" s="28">
        <v>4</v>
      </c>
      <c r="I476" s="28">
        <f t="shared" si="31"/>
        <v>16</v>
      </c>
      <c r="J476" s="8" t="str">
        <f t="shared" si="32"/>
        <v>Önemli Risk</v>
      </c>
      <c r="K476" s="121"/>
      <c r="L476" s="27">
        <v>2</v>
      </c>
      <c r="M476" s="28">
        <v>3</v>
      </c>
      <c r="N476" s="28">
        <f t="shared" si="34"/>
        <v>6</v>
      </c>
      <c r="O476" s="23" t="str">
        <f t="shared" si="33"/>
        <v>Katlanılabilir Risk</v>
      </c>
      <c r="P476" s="121"/>
      <c r="Q476" s="124"/>
      <c r="R476" s="16"/>
    </row>
    <row r="477" spans="1:18" ht="15.5" customHeight="1" x14ac:dyDescent="0.35">
      <c r="A477" s="111">
        <v>157</v>
      </c>
      <c r="B477" s="126" t="s">
        <v>786</v>
      </c>
      <c r="C477" s="144"/>
      <c r="D477" s="121" t="s">
        <v>164</v>
      </c>
      <c r="E477" s="121" t="s">
        <v>84</v>
      </c>
      <c r="F477" s="9" t="s">
        <v>604</v>
      </c>
      <c r="G477" s="27">
        <v>4</v>
      </c>
      <c r="H477" s="28">
        <v>4</v>
      </c>
      <c r="I477" s="28">
        <f t="shared" si="31"/>
        <v>16</v>
      </c>
      <c r="J477" s="8" t="str">
        <f t="shared" si="32"/>
        <v>Önemli Risk</v>
      </c>
      <c r="K477" s="121" t="s">
        <v>165</v>
      </c>
      <c r="L477" s="27">
        <v>2</v>
      </c>
      <c r="M477" s="28">
        <v>3</v>
      </c>
      <c r="N477" s="28">
        <f t="shared" si="34"/>
        <v>6</v>
      </c>
      <c r="O477" s="23" t="str">
        <f t="shared" si="33"/>
        <v>Katlanılabilir Risk</v>
      </c>
      <c r="P477" s="121" t="s">
        <v>673</v>
      </c>
      <c r="Q477" s="122" t="s">
        <v>672</v>
      </c>
      <c r="R477" s="16"/>
    </row>
    <row r="478" spans="1:18" ht="15.5" customHeight="1" x14ac:dyDescent="0.35">
      <c r="A478" s="111"/>
      <c r="B478" s="126"/>
      <c r="C478" s="144"/>
      <c r="D478" s="121"/>
      <c r="E478" s="121"/>
      <c r="F478" s="9" t="s">
        <v>585</v>
      </c>
      <c r="G478" s="27">
        <v>3</v>
      </c>
      <c r="H478" s="28">
        <v>4</v>
      </c>
      <c r="I478" s="28">
        <f t="shared" si="31"/>
        <v>12</v>
      </c>
      <c r="J478" s="8" t="str">
        <f t="shared" si="32"/>
        <v>Orta Düzeyde Risk</v>
      </c>
      <c r="K478" s="121"/>
      <c r="L478" s="27">
        <v>2</v>
      </c>
      <c r="M478" s="28">
        <v>2</v>
      </c>
      <c r="N478" s="28">
        <f t="shared" si="34"/>
        <v>4</v>
      </c>
      <c r="O478" s="23" t="str">
        <f t="shared" si="33"/>
        <v>Katlanılabilir Risk</v>
      </c>
      <c r="P478" s="121"/>
      <c r="Q478" s="123"/>
      <c r="R478" s="16"/>
    </row>
    <row r="479" spans="1:18" ht="15.5" customHeight="1" x14ac:dyDescent="0.35">
      <c r="A479" s="111"/>
      <c r="B479" s="126"/>
      <c r="C479" s="145"/>
      <c r="D479" s="121"/>
      <c r="E479" s="121"/>
      <c r="F479" s="9" t="s">
        <v>582</v>
      </c>
      <c r="G479" s="27">
        <v>3</v>
      </c>
      <c r="H479" s="28">
        <v>4</v>
      </c>
      <c r="I479" s="28">
        <f t="shared" si="31"/>
        <v>12</v>
      </c>
      <c r="J479" s="8" t="str">
        <f t="shared" si="32"/>
        <v>Orta Düzeyde Risk</v>
      </c>
      <c r="K479" s="121"/>
      <c r="L479" s="27">
        <v>2</v>
      </c>
      <c r="M479" s="28">
        <v>2</v>
      </c>
      <c r="N479" s="28">
        <f t="shared" si="34"/>
        <v>4</v>
      </c>
      <c r="O479" s="23" t="str">
        <f t="shared" si="33"/>
        <v>Katlanılabilir Risk</v>
      </c>
      <c r="P479" s="121"/>
      <c r="Q479" s="124"/>
      <c r="R479" s="16"/>
    </row>
    <row r="480" spans="1:18" ht="18.5" customHeight="1" x14ac:dyDescent="0.35">
      <c r="A480" s="111">
        <v>158</v>
      </c>
      <c r="B480" s="126" t="s">
        <v>786</v>
      </c>
      <c r="C480" s="294" t="s">
        <v>760</v>
      </c>
      <c r="D480" s="121" t="s">
        <v>228</v>
      </c>
      <c r="E480" s="121" t="s">
        <v>84</v>
      </c>
      <c r="F480" s="9" t="s">
        <v>122</v>
      </c>
      <c r="G480" s="27">
        <v>4</v>
      </c>
      <c r="H480" s="28">
        <v>4</v>
      </c>
      <c r="I480" s="28">
        <f t="shared" si="31"/>
        <v>16</v>
      </c>
      <c r="J480" s="8" t="str">
        <f t="shared" si="32"/>
        <v>Önemli Risk</v>
      </c>
      <c r="K480" s="121" t="s">
        <v>229</v>
      </c>
      <c r="L480" s="27">
        <v>3</v>
      </c>
      <c r="M480" s="28">
        <v>2</v>
      </c>
      <c r="N480" s="28">
        <f t="shared" si="34"/>
        <v>6</v>
      </c>
      <c r="O480" s="23" t="str">
        <f t="shared" si="33"/>
        <v>Katlanılabilir Risk</v>
      </c>
      <c r="P480" s="121" t="s">
        <v>673</v>
      </c>
      <c r="Q480" s="122" t="s">
        <v>672</v>
      </c>
      <c r="R480" s="16"/>
    </row>
    <row r="481" spans="1:18" ht="18.5" customHeight="1" x14ac:dyDescent="0.35">
      <c r="A481" s="111"/>
      <c r="B481" s="126"/>
      <c r="C481" s="144"/>
      <c r="D481" s="121"/>
      <c r="E481" s="121"/>
      <c r="F481" s="9" t="s">
        <v>585</v>
      </c>
      <c r="G481" s="27">
        <v>3</v>
      </c>
      <c r="H481" s="28">
        <v>4</v>
      </c>
      <c r="I481" s="28">
        <f t="shared" si="31"/>
        <v>12</v>
      </c>
      <c r="J481" s="8" t="str">
        <f t="shared" si="32"/>
        <v>Orta Düzeyde Risk</v>
      </c>
      <c r="K481" s="121"/>
      <c r="L481" s="27">
        <v>3</v>
      </c>
      <c r="M481" s="28">
        <v>2</v>
      </c>
      <c r="N481" s="28">
        <f t="shared" si="34"/>
        <v>6</v>
      </c>
      <c r="O481" s="23" t="str">
        <f t="shared" si="33"/>
        <v>Katlanılabilir Risk</v>
      </c>
      <c r="P481" s="121"/>
      <c r="Q481" s="123"/>
      <c r="R481" s="16"/>
    </row>
    <row r="482" spans="1:18" ht="18.5" customHeight="1" x14ac:dyDescent="0.35">
      <c r="A482" s="111"/>
      <c r="B482" s="126"/>
      <c r="C482" s="144"/>
      <c r="D482" s="121"/>
      <c r="E482" s="121"/>
      <c r="F482" s="9" t="s">
        <v>582</v>
      </c>
      <c r="G482" s="27">
        <v>3</v>
      </c>
      <c r="H482" s="28">
        <v>4</v>
      </c>
      <c r="I482" s="28">
        <f t="shared" si="31"/>
        <v>12</v>
      </c>
      <c r="J482" s="8" t="str">
        <f t="shared" si="32"/>
        <v>Orta Düzeyde Risk</v>
      </c>
      <c r="K482" s="121"/>
      <c r="L482" s="27">
        <v>3</v>
      </c>
      <c r="M482" s="28">
        <v>2</v>
      </c>
      <c r="N482" s="28">
        <f t="shared" si="34"/>
        <v>6</v>
      </c>
      <c r="O482" s="23" t="str">
        <f t="shared" si="33"/>
        <v>Katlanılabilir Risk</v>
      </c>
      <c r="P482" s="121"/>
      <c r="Q482" s="124"/>
      <c r="R482" s="16"/>
    </row>
    <row r="483" spans="1:18" ht="17" customHeight="1" x14ac:dyDescent="0.35">
      <c r="A483" s="111">
        <v>159</v>
      </c>
      <c r="B483" s="126" t="s">
        <v>786</v>
      </c>
      <c r="C483" s="144"/>
      <c r="D483" s="121" t="s">
        <v>267</v>
      </c>
      <c r="E483" s="121" t="s">
        <v>169</v>
      </c>
      <c r="F483" s="9" t="s">
        <v>268</v>
      </c>
      <c r="G483" s="27">
        <v>4</v>
      </c>
      <c r="H483" s="28">
        <v>4</v>
      </c>
      <c r="I483" s="28">
        <f t="shared" si="31"/>
        <v>16</v>
      </c>
      <c r="J483" s="8" t="str">
        <f t="shared" si="32"/>
        <v>Önemli Risk</v>
      </c>
      <c r="K483" s="121" t="s">
        <v>316</v>
      </c>
      <c r="L483" s="27">
        <v>3</v>
      </c>
      <c r="M483" s="28">
        <v>2</v>
      </c>
      <c r="N483" s="28">
        <f t="shared" si="34"/>
        <v>6</v>
      </c>
      <c r="O483" s="23" t="str">
        <f t="shared" si="33"/>
        <v>Katlanılabilir Risk</v>
      </c>
      <c r="P483" s="121" t="s">
        <v>673</v>
      </c>
      <c r="Q483" s="122" t="s">
        <v>672</v>
      </c>
      <c r="R483" s="16"/>
    </row>
    <row r="484" spans="1:18" ht="17" customHeight="1" x14ac:dyDescent="0.35">
      <c r="A484" s="111"/>
      <c r="B484" s="126"/>
      <c r="C484" s="144"/>
      <c r="D484" s="121"/>
      <c r="E484" s="121"/>
      <c r="F484" s="9" t="s">
        <v>585</v>
      </c>
      <c r="G484" s="27">
        <v>3</v>
      </c>
      <c r="H484" s="28">
        <v>4</v>
      </c>
      <c r="I484" s="28">
        <f t="shared" si="31"/>
        <v>12</v>
      </c>
      <c r="J484" s="8" t="str">
        <f t="shared" si="32"/>
        <v>Orta Düzeyde Risk</v>
      </c>
      <c r="K484" s="121"/>
      <c r="L484" s="27">
        <v>3</v>
      </c>
      <c r="M484" s="28">
        <v>2</v>
      </c>
      <c r="N484" s="28">
        <f t="shared" si="34"/>
        <v>6</v>
      </c>
      <c r="O484" s="23" t="str">
        <f t="shared" si="33"/>
        <v>Katlanılabilir Risk</v>
      </c>
      <c r="P484" s="121"/>
      <c r="Q484" s="123"/>
      <c r="R484" s="16"/>
    </row>
    <row r="485" spans="1:18" ht="17" customHeight="1" x14ac:dyDescent="0.35">
      <c r="A485" s="111"/>
      <c r="B485" s="126"/>
      <c r="C485" s="145"/>
      <c r="D485" s="121"/>
      <c r="E485" s="121"/>
      <c r="F485" s="9" t="s">
        <v>582</v>
      </c>
      <c r="G485" s="27">
        <v>3</v>
      </c>
      <c r="H485" s="28">
        <v>4</v>
      </c>
      <c r="I485" s="28">
        <f t="shared" si="31"/>
        <v>12</v>
      </c>
      <c r="J485" s="8" t="str">
        <f t="shared" si="32"/>
        <v>Orta Düzeyde Risk</v>
      </c>
      <c r="K485" s="121"/>
      <c r="L485" s="27">
        <v>3</v>
      </c>
      <c r="M485" s="28">
        <v>2</v>
      </c>
      <c r="N485" s="28">
        <f t="shared" si="34"/>
        <v>6</v>
      </c>
      <c r="O485" s="23" t="str">
        <f t="shared" si="33"/>
        <v>Katlanılabilir Risk</v>
      </c>
      <c r="P485" s="121"/>
      <c r="Q485" s="124"/>
      <c r="R485" s="16"/>
    </row>
    <row r="486" spans="1:18" ht="29.5" customHeight="1" x14ac:dyDescent="0.35">
      <c r="A486" s="111">
        <v>160</v>
      </c>
      <c r="B486" s="126" t="s">
        <v>786</v>
      </c>
      <c r="C486" s="294" t="s">
        <v>760</v>
      </c>
      <c r="D486" s="121" t="s">
        <v>269</v>
      </c>
      <c r="E486" s="121" t="s">
        <v>270</v>
      </c>
      <c r="F486" s="9" t="s">
        <v>268</v>
      </c>
      <c r="G486" s="27">
        <v>4</v>
      </c>
      <c r="H486" s="28">
        <v>4</v>
      </c>
      <c r="I486" s="28">
        <f t="shared" si="31"/>
        <v>16</v>
      </c>
      <c r="J486" s="8" t="str">
        <f t="shared" si="32"/>
        <v>Önemli Risk</v>
      </c>
      <c r="K486" s="121" t="s">
        <v>271</v>
      </c>
      <c r="L486" s="27">
        <v>2</v>
      </c>
      <c r="M486" s="28">
        <v>3</v>
      </c>
      <c r="N486" s="28">
        <f t="shared" si="34"/>
        <v>6</v>
      </c>
      <c r="O486" s="23" t="str">
        <f t="shared" si="33"/>
        <v>Katlanılabilir Risk</v>
      </c>
      <c r="P486" s="121" t="s">
        <v>673</v>
      </c>
      <c r="Q486" s="122" t="s">
        <v>672</v>
      </c>
      <c r="R486" s="16"/>
    </row>
    <row r="487" spans="1:18" ht="29.5" customHeight="1" x14ac:dyDescent="0.35">
      <c r="A487" s="111"/>
      <c r="B487" s="126"/>
      <c r="C487" s="144"/>
      <c r="D487" s="121"/>
      <c r="E487" s="121"/>
      <c r="F487" s="9" t="s">
        <v>585</v>
      </c>
      <c r="G487" s="27">
        <v>3</v>
      </c>
      <c r="H487" s="28">
        <v>4</v>
      </c>
      <c r="I487" s="28">
        <f t="shared" si="31"/>
        <v>12</v>
      </c>
      <c r="J487" s="8" t="str">
        <f t="shared" si="32"/>
        <v>Orta Düzeyde Risk</v>
      </c>
      <c r="K487" s="121"/>
      <c r="L487" s="27">
        <v>2</v>
      </c>
      <c r="M487" s="28">
        <v>3</v>
      </c>
      <c r="N487" s="28">
        <f t="shared" si="34"/>
        <v>6</v>
      </c>
      <c r="O487" s="23" t="str">
        <f t="shared" si="33"/>
        <v>Katlanılabilir Risk</v>
      </c>
      <c r="P487" s="121"/>
      <c r="Q487" s="123"/>
      <c r="R487" s="16"/>
    </row>
    <row r="488" spans="1:18" ht="29.5" customHeight="1" x14ac:dyDescent="0.35">
      <c r="A488" s="111"/>
      <c r="B488" s="126"/>
      <c r="C488" s="144"/>
      <c r="D488" s="121"/>
      <c r="E488" s="121"/>
      <c r="F488" s="9" t="s">
        <v>582</v>
      </c>
      <c r="G488" s="27">
        <v>3</v>
      </c>
      <c r="H488" s="28">
        <v>4</v>
      </c>
      <c r="I488" s="28">
        <f t="shared" si="31"/>
        <v>12</v>
      </c>
      <c r="J488" s="8" t="str">
        <f t="shared" si="32"/>
        <v>Orta Düzeyde Risk</v>
      </c>
      <c r="K488" s="121"/>
      <c r="L488" s="27">
        <v>2</v>
      </c>
      <c r="M488" s="28">
        <v>3</v>
      </c>
      <c r="N488" s="28">
        <f t="shared" si="34"/>
        <v>6</v>
      </c>
      <c r="O488" s="23" t="str">
        <f t="shared" si="33"/>
        <v>Katlanılabilir Risk</v>
      </c>
      <c r="P488" s="121"/>
      <c r="Q488" s="124"/>
      <c r="R488" s="16"/>
    </row>
    <row r="489" spans="1:18" ht="64.5" customHeight="1" x14ac:dyDescent="0.35">
      <c r="A489" s="111">
        <v>161</v>
      </c>
      <c r="B489" s="126" t="s">
        <v>786</v>
      </c>
      <c r="C489" s="144"/>
      <c r="D489" s="121" t="s">
        <v>272</v>
      </c>
      <c r="E489" s="121" t="s">
        <v>273</v>
      </c>
      <c r="F489" s="7" t="s">
        <v>268</v>
      </c>
      <c r="G489" s="28">
        <v>4</v>
      </c>
      <c r="H489" s="28">
        <v>4</v>
      </c>
      <c r="I489" s="28">
        <f t="shared" si="31"/>
        <v>16</v>
      </c>
      <c r="J489" s="8" t="str">
        <f t="shared" si="32"/>
        <v>Önemli Risk</v>
      </c>
      <c r="K489" s="94" t="s">
        <v>274</v>
      </c>
      <c r="L489" s="28">
        <v>2</v>
      </c>
      <c r="M489" s="28">
        <v>3</v>
      </c>
      <c r="N489" s="28">
        <f t="shared" si="34"/>
        <v>6</v>
      </c>
      <c r="O489" s="23" t="str">
        <f t="shared" si="33"/>
        <v>Katlanılabilir Risk</v>
      </c>
      <c r="P489" s="121" t="s">
        <v>673</v>
      </c>
      <c r="Q489" s="122" t="s">
        <v>672</v>
      </c>
      <c r="R489" s="16"/>
    </row>
    <row r="490" spans="1:18" ht="64.5" customHeight="1" x14ac:dyDescent="0.35">
      <c r="A490" s="111"/>
      <c r="B490" s="126"/>
      <c r="C490" s="144"/>
      <c r="D490" s="121"/>
      <c r="E490" s="121"/>
      <c r="F490" s="7" t="s">
        <v>585</v>
      </c>
      <c r="G490" s="28">
        <v>3</v>
      </c>
      <c r="H490" s="28">
        <v>4</v>
      </c>
      <c r="I490" s="28">
        <f t="shared" si="31"/>
        <v>12</v>
      </c>
      <c r="J490" s="8" t="str">
        <f t="shared" si="32"/>
        <v>Orta Düzeyde Risk</v>
      </c>
      <c r="K490" s="94"/>
      <c r="L490" s="28">
        <v>2</v>
      </c>
      <c r="M490" s="28">
        <v>3</v>
      </c>
      <c r="N490" s="28">
        <f t="shared" si="34"/>
        <v>6</v>
      </c>
      <c r="O490" s="23" t="str">
        <f t="shared" si="33"/>
        <v>Katlanılabilir Risk</v>
      </c>
      <c r="P490" s="121"/>
      <c r="Q490" s="123"/>
      <c r="R490" s="16"/>
    </row>
    <row r="491" spans="1:18" ht="68" customHeight="1" x14ac:dyDescent="0.35">
      <c r="A491" s="111"/>
      <c r="B491" s="126"/>
      <c r="C491" s="145"/>
      <c r="D491" s="121"/>
      <c r="E491" s="121"/>
      <c r="F491" s="7" t="s">
        <v>582</v>
      </c>
      <c r="G491" s="28">
        <v>3</v>
      </c>
      <c r="H491" s="28">
        <v>4</v>
      </c>
      <c r="I491" s="28">
        <f t="shared" si="31"/>
        <v>12</v>
      </c>
      <c r="J491" s="8" t="str">
        <f t="shared" si="32"/>
        <v>Orta Düzeyde Risk</v>
      </c>
      <c r="K491" s="94"/>
      <c r="L491" s="28">
        <v>2</v>
      </c>
      <c r="M491" s="28">
        <v>3</v>
      </c>
      <c r="N491" s="28">
        <f t="shared" si="34"/>
        <v>6</v>
      </c>
      <c r="O491" s="23" t="str">
        <f t="shared" si="33"/>
        <v>Katlanılabilir Risk</v>
      </c>
      <c r="P491" s="121"/>
      <c r="Q491" s="124"/>
      <c r="R491" s="16"/>
    </row>
    <row r="492" spans="1:18" ht="16" customHeight="1" x14ac:dyDescent="0.35">
      <c r="A492" s="111">
        <v>162</v>
      </c>
      <c r="B492" s="126" t="s">
        <v>786</v>
      </c>
      <c r="C492" s="286" t="s">
        <v>760</v>
      </c>
      <c r="D492" s="121" t="s">
        <v>275</v>
      </c>
      <c r="E492" s="121" t="s">
        <v>231</v>
      </c>
      <c r="F492" s="9" t="s">
        <v>135</v>
      </c>
      <c r="G492" s="27">
        <v>4</v>
      </c>
      <c r="H492" s="28">
        <v>4</v>
      </c>
      <c r="I492" s="28">
        <f t="shared" si="31"/>
        <v>16</v>
      </c>
      <c r="J492" s="8" t="str">
        <f t="shared" si="32"/>
        <v>Önemli Risk</v>
      </c>
      <c r="K492" s="121" t="s">
        <v>232</v>
      </c>
      <c r="L492" s="28">
        <v>2</v>
      </c>
      <c r="M492" s="28">
        <v>3</v>
      </c>
      <c r="N492" s="28">
        <f t="shared" si="34"/>
        <v>6</v>
      </c>
      <c r="O492" s="23" t="str">
        <f t="shared" si="33"/>
        <v>Katlanılabilir Risk</v>
      </c>
      <c r="P492" s="121" t="s">
        <v>673</v>
      </c>
      <c r="Q492" s="122" t="s">
        <v>672</v>
      </c>
      <c r="R492" s="16"/>
    </row>
    <row r="493" spans="1:18" ht="16" customHeight="1" x14ac:dyDescent="0.35">
      <c r="A493" s="111"/>
      <c r="B493" s="126"/>
      <c r="C493" s="129"/>
      <c r="D493" s="121"/>
      <c r="E493" s="121"/>
      <c r="F493" s="9" t="s">
        <v>585</v>
      </c>
      <c r="G493" s="27"/>
      <c r="H493" s="28"/>
      <c r="I493" s="28">
        <f t="shared" si="31"/>
        <v>0</v>
      </c>
      <c r="J493" s="8" t="str">
        <f t="shared" si="32"/>
        <v>Önemsiz Risk</v>
      </c>
      <c r="K493" s="121"/>
      <c r="L493" s="28">
        <v>2</v>
      </c>
      <c r="M493" s="28">
        <v>3</v>
      </c>
      <c r="N493" s="28">
        <f t="shared" si="34"/>
        <v>6</v>
      </c>
      <c r="O493" s="23" t="str">
        <f t="shared" si="33"/>
        <v>Katlanılabilir Risk</v>
      </c>
      <c r="P493" s="121"/>
      <c r="Q493" s="123"/>
      <c r="R493" s="16"/>
    </row>
    <row r="494" spans="1:18" ht="21" customHeight="1" x14ac:dyDescent="0.35">
      <c r="A494" s="111"/>
      <c r="B494" s="126"/>
      <c r="C494" s="130"/>
      <c r="D494" s="121"/>
      <c r="E494" s="121"/>
      <c r="F494" s="9" t="s">
        <v>582</v>
      </c>
      <c r="G494" s="27"/>
      <c r="H494" s="28"/>
      <c r="I494" s="28">
        <f t="shared" si="31"/>
        <v>0</v>
      </c>
      <c r="J494" s="8" t="str">
        <f t="shared" si="32"/>
        <v>Önemsiz Risk</v>
      </c>
      <c r="K494" s="121"/>
      <c r="L494" s="28">
        <v>2</v>
      </c>
      <c r="M494" s="28">
        <v>3</v>
      </c>
      <c r="N494" s="28">
        <f t="shared" si="34"/>
        <v>6</v>
      </c>
      <c r="O494" s="23" t="str">
        <f t="shared" si="33"/>
        <v>Katlanılabilir Risk</v>
      </c>
      <c r="P494" s="121"/>
      <c r="Q494" s="124"/>
      <c r="R494" s="16"/>
    </row>
    <row r="495" spans="1:18" ht="15.5" customHeight="1" x14ac:dyDescent="0.35">
      <c r="A495" s="111">
        <v>163</v>
      </c>
      <c r="B495" s="126" t="s">
        <v>786</v>
      </c>
      <c r="C495" s="172" t="s">
        <v>94</v>
      </c>
      <c r="D495" s="121" t="s">
        <v>175</v>
      </c>
      <c r="E495" s="121" t="s">
        <v>96</v>
      </c>
      <c r="F495" s="9" t="s">
        <v>176</v>
      </c>
      <c r="G495" s="27">
        <v>3</v>
      </c>
      <c r="H495" s="28">
        <v>3</v>
      </c>
      <c r="I495" s="28">
        <f t="shared" si="31"/>
        <v>9</v>
      </c>
      <c r="J495" s="8" t="str">
        <f t="shared" si="32"/>
        <v>Orta Düzeyde Risk</v>
      </c>
      <c r="K495" s="121" t="s">
        <v>233</v>
      </c>
      <c r="L495" s="27">
        <v>2</v>
      </c>
      <c r="M495" s="28">
        <v>3</v>
      </c>
      <c r="N495" s="28">
        <f t="shared" si="34"/>
        <v>6</v>
      </c>
      <c r="O495" s="23" t="str">
        <f t="shared" si="33"/>
        <v>Katlanılabilir Risk</v>
      </c>
      <c r="P495" s="121" t="s">
        <v>673</v>
      </c>
      <c r="Q495" s="122" t="s">
        <v>672</v>
      </c>
      <c r="R495" s="16"/>
    </row>
    <row r="496" spans="1:18" ht="15.5" customHeight="1" x14ac:dyDescent="0.35">
      <c r="A496" s="111"/>
      <c r="B496" s="126"/>
      <c r="C496" s="96"/>
      <c r="D496" s="121"/>
      <c r="E496" s="121"/>
      <c r="F496" s="9" t="s">
        <v>583</v>
      </c>
      <c r="G496" s="27">
        <v>3</v>
      </c>
      <c r="H496" s="28">
        <v>4</v>
      </c>
      <c r="I496" s="28">
        <f t="shared" si="31"/>
        <v>12</v>
      </c>
      <c r="J496" s="8" t="str">
        <f t="shared" si="32"/>
        <v>Orta Düzeyde Risk</v>
      </c>
      <c r="K496" s="121"/>
      <c r="L496" s="27">
        <v>2</v>
      </c>
      <c r="M496" s="28">
        <v>3</v>
      </c>
      <c r="N496" s="28">
        <f t="shared" si="34"/>
        <v>6</v>
      </c>
      <c r="O496" s="23" t="str">
        <f t="shared" si="33"/>
        <v>Katlanılabilir Risk</v>
      </c>
      <c r="P496" s="121"/>
      <c r="Q496" s="123"/>
      <c r="R496" s="16"/>
    </row>
    <row r="497" spans="1:18" ht="15.5" customHeight="1" x14ac:dyDescent="0.35">
      <c r="A497" s="111"/>
      <c r="B497" s="126"/>
      <c r="C497" s="96"/>
      <c r="D497" s="121"/>
      <c r="E497" s="121"/>
      <c r="F497" s="9" t="s">
        <v>576</v>
      </c>
      <c r="G497" s="27">
        <v>3</v>
      </c>
      <c r="H497" s="28">
        <v>3</v>
      </c>
      <c r="I497" s="28">
        <f t="shared" si="31"/>
        <v>9</v>
      </c>
      <c r="J497" s="8" t="str">
        <f t="shared" si="32"/>
        <v>Orta Düzeyde Risk</v>
      </c>
      <c r="K497" s="121"/>
      <c r="L497" s="27">
        <v>2</v>
      </c>
      <c r="M497" s="28">
        <v>3</v>
      </c>
      <c r="N497" s="28">
        <f t="shared" si="34"/>
        <v>6</v>
      </c>
      <c r="O497" s="23" t="str">
        <f t="shared" si="33"/>
        <v>Katlanılabilir Risk</v>
      </c>
      <c r="P497" s="121"/>
      <c r="Q497" s="124"/>
      <c r="R497" s="16"/>
    </row>
    <row r="498" spans="1:18" ht="10.5" customHeight="1" x14ac:dyDescent="0.35">
      <c r="A498" s="111">
        <v>164</v>
      </c>
      <c r="B498" s="126" t="s">
        <v>786</v>
      </c>
      <c r="C498" s="96"/>
      <c r="D498" s="121" t="s">
        <v>277</v>
      </c>
      <c r="E498" s="121" t="s">
        <v>278</v>
      </c>
      <c r="F498" s="9" t="s">
        <v>176</v>
      </c>
      <c r="G498" s="27">
        <v>3</v>
      </c>
      <c r="H498" s="28">
        <v>3</v>
      </c>
      <c r="I498" s="28">
        <f t="shared" si="31"/>
        <v>9</v>
      </c>
      <c r="J498" s="8" t="str">
        <f t="shared" si="32"/>
        <v>Orta Düzeyde Risk</v>
      </c>
      <c r="K498" s="121" t="s">
        <v>279</v>
      </c>
      <c r="L498" s="27">
        <v>2</v>
      </c>
      <c r="M498" s="28">
        <v>3</v>
      </c>
      <c r="N498" s="28">
        <f t="shared" si="34"/>
        <v>6</v>
      </c>
      <c r="O498" s="23" t="str">
        <f t="shared" si="33"/>
        <v>Katlanılabilir Risk</v>
      </c>
      <c r="P498" s="121" t="s">
        <v>673</v>
      </c>
      <c r="Q498" s="122" t="s">
        <v>672</v>
      </c>
      <c r="R498" s="16"/>
    </row>
    <row r="499" spans="1:18" ht="10.5" x14ac:dyDescent="0.35">
      <c r="A499" s="111"/>
      <c r="B499" s="126"/>
      <c r="C499" s="96"/>
      <c r="D499" s="121"/>
      <c r="E499" s="121"/>
      <c r="F499" s="9" t="s">
        <v>585</v>
      </c>
      <c r="G499" s="27">
        <v>3</v>
      </c>
      <c r="H499" s="28">
        <v>4</v>
      </c>
      <c r="I499" s="28">
        <f t="shared" si="31"/>
        <v>12</v>
      </c>
      <c r="J499" s="8" t="str">
        <f t="shared" si="32"/>
        <v>Orta Düzeyde Risk</v>
      </c>
      <c r="K499" s="121"/>
      <c r="L499" s="27">
        <v>2</v>
      </c>
      <c r="M499" s="28">
        <v>3</v>
      </c>
      <c r="N499" s="28">
        <f t="shared" si="34"/>
        <v>6</v>
      </c>
      <c r="O499" s="23" t="str">
        <f t="shared" si="33"/>
        <v>Katlanılabilir Risk</v>
      </c>
      <c r="P499" s="121"/>
      <c r="Q499" s="123"/>
      <c r="R499" s="16"/>
    </row>
    <row r="500" spans="1:18" ht="21.75" customHeight="1" x14ac:dyDescent="0.35">
      <c r="A500" s="111"/>
      <c r="B500" s="126"/>
      <c r="C500" s="97"/>
      <c r="D500" s="121"/>
      <c r="E500" s="121"/>
      <c r="F500" s="9" t="s">
        <v>582</v>
      </c>
      <c r="G500" s="27">
        <v>3</v>
      </c>
      <c r="H500" s="28">
        <v>4</v>
      </c>
      <c r="I500" s="28">
        <f t="shared" si="31"/>
        <v>12</v>
      </c>
      <c r="J500" s="8" t="str">
        <f t="shared" si="32"/>
        <v>Orta Düzeyde Risk</v>
      </c>
      <c r="K500" s="121"/>
      <c r="L500" s="27">
        <v>2</v>
      </c>
      <c r="M500" s="28">
        <v>3</v>
      </c>
      <c r="N500" s="28">
        <f t="shared" si="34"/>
        <v>6</v>
      </c>
      <c r="O500" s="23" t="str">
        <f t="shared" si="33"/>
        <v>Katlanılabilir Risk</v>
      </c>
      <c r="P500" s="121"/>
      <c r="Q500" s="124"/>
      <c r="R500" s="16"/>
    </row>
    <row r="501" spans="1:18" ht="21" customHeight="1" x14ac:dyDescent="0.35">
      <c r="A501" s="111">
        <v>165</v>
      </c>
      <c r="B501" s="126" t="s">
        <v>786</v>
      </c>
      <c r="C501" s="172" t="s">
        <v>94</v>
      </c>
      <c r="D501" s="121" t="s">
        <v>234</v>
      </c>
      <c r="E501" s="121" t="s">
        <v>223</v>
      </c>
      <c r="F501" s="9" t="s">
        <v>180</v>
      </c>
      <c r="G501" s="28">
        <v>4</v>
      </c>
      <c r="H501" s="28">
        <v>4</v>
      </c>
      <c r="I501" s="28">
        <f t="shared" si="31"/>
        <v>16</v>
      </c>
      <c r="J501" s="8" t="str">
        <f t="shared" si="32"/>
        <v>Önemli Risk</v>
      </c>
      <c r="K501" s="121" t="s">
        <v>235</v>
      </c>
      <c r="L501" s="27">
        <v>2</v>
      </c>
      <c r="M501" s="28">
        <v>3</v>
      </c>
      <c r="N501" s="28">
        <f t="shared" si="34"/>
        <v>6</v>
      </c>
      <c r="O501" s="23" t="str">
        <f t="shared" si="33"/>
        <v>Katlanılabilir Risk</v>
      </c>
      <c r="P501" s="121" t="s">
        <v>673</v>
      </c>
      <c r="Q501" s="122" t="s">
        <v>672</v>
      </c>
      <c r="R501" s="16"/>
    </row>
    <row r="502" spans="1:18" ht="17.25" customHeight="1" x14ac:dyDescent="0.35">
      <c r="A502" s="111"/>
      <c r="B502" s="126"/>
      <c r="C502" s="96"/>
      <c r="D502" s="121"/>
      <c r="E502" s="121"/>
      <c r="F502" s="9" t="s">
        <v>583</v>
      </c>
      <c r="G502" s="28">
        <v>4</v>
      </c>
      <c r="H502" s="28">
        <v>5</v>
      </c>
      <c r="I502" s="28">
        <f t="shared" si="31"/>
        <v>20</v>
      </c>
      <c r="J502" s="8" t="str">
        <f t="shared" si="32"/>
        <v>Önemli Risk</v>
      </c>
      <c r="K502" s="121"/>
      <c r="L502" s="27">
        <v>2</v>
      </c>
      <c r="M502" s="28">
        <v>3</v>
      </c>
      <c r="N502" s="28">
        <f t="shared" si="34"/>
        <v>6</v>
      </c>
      <c r="O502" s="23" t="str">
        <f t="shared" si="33"/>
        <v>Katlanılabilir Risk</v>
      </c>
      <c r="P502" s="121"/>
      <c r="Q502" s="123"/>
      <c r="R502" s="16"/>
    </row>
    <row r="503" spans="1:18" ht="11" customHeight="1" x14ac:dyDescent="0.35">
      <c r="A503" s="111"/>
      <c r="B503" s="126"/>
      <c r="C503" s="96"/>
      <c r="D503" s="121"/>
      <c r="E503" s="121"/>
      <c r="F503" s="9" t="s">
        <v>581</v>
      </c>
      <c r="G503" s="28">
        <v>4</v>
      </c>
      <c r="H503" s="28">
        <v>3</v>
      </c>
      <c r="I503" s="28">
        <f t="shared" si="31"/>
        <v>12</v>
      </c>
      <c r="J503" s="8" t="str">
        <f t="shared" si="32"/>
        <v>Orta Düzeyde Risk</v>
      </c>
      <c r="K503" s="121"/>
      <c r="L503" s="27">
        <v>2</v>
      </c>
      <c r="M503" s="28">
        <v>3</v>
      </c>
      <c r="N503" s="28">
        <f t="shared" si="34"/>
        <v>6</v>
      </c>
      <c r="O503" s="23" t="str">
        <f t="shared" si="33"/>
        <v>Katlanılabilir Risk</v>
      </c>
      <c r="P503" s="121"/>
      <c r="Q503" s="124"/>
      <c r="R503" s="16"/>
    </row>
    <row r="504" spans="1:18" ht="21.5" customHeight="1" x14ac:dyDescent="0.35">
      <c r="A504" s="111">
        <v>166</v>
      </c>
      <c r="B504" s="126" t="s">
        <v>786</v>
      </c>
      <c r="C504" s="96"/>
      <c r="D504" s="121" t="s">
        <v>236</v>
      </c>
      <c r="E504" s="121" t="s">
        <v>223</v>
      </c>
      <c r="F504" s="9" t="s">
        <v>180</v>
      </c>
      <c r="G504" s="27">
        <v>4</v>
      </c>
      <c r="H504" s="28">
        <v>4</v>
      </c>
      <c r="I504" s="28">
        <f t="shared" ref="I504:I567" si="35">G504*H504</f>
        <v>16</v>
      </c>
      <c r="J504" s="8" t="str">
        <f t="shared" si="32"/>
        <v>Önemli Risk</v>
      </c>
      <c r="K504" s="121" t="s">
        <v>280</v>
      </c>
      <c r="L504" s="27">
        <v>2</v>
      </c>
      <c r="M504" s="28">
        <v>3</v>
      </c>
      <c r="N504" s="28">
        <f t="shared" si="34"/>
        <v>6</v>
      </c>
      <c r="O504" s="23" t="str">
        <f t="shared" si="33"/>
        <v>Katlanılabilir Risk</v>
      </c>
      <c r="P504" s="121" t="s">
        <v>673</v>
      </c>
      <c r="Q504" s="122" t="s">
        <v>672</v>
      </c>
      <c r="R504" s="16"/>
    </row>
    <row r="505" spans="1:18" ht="21.5" customHeight="1" x14ac:dyDescent="0.35">
      <c r="A505" s="111"/>
      <c r="B505" s="126"/>
      <c r="C505" s="96"/>
      <c r="D505" s="121"/>
      <c r="E505" s="121"/>
      <c r="F505" s="9" t="s">
        <v>583</v>
      </c>
      <c r="G505" s="27">
        <v>4</v>
      </c>
      <c r="H505" s="28">
        <v>4</v>
      </c>
      <c r="I505" s="28">
        <f t="shared" si="35"/>
        <v>16</v>
      </c>
      <c r="J505" s="8" t="str">
        <f t="shared" si="32"/>
        <v>Önemli Risk</v>
      </c>
      <c r="K505" s="121"/>
      <c r="L505" s="27">
        <v>2</v>
      </c>
      <c r="M505" s="28">
        <v>3</v>
      </c>
      <c r="N505" s="28">
        <f t="shared" si="34"/>
        <v>6</v>
      </c>
      <c r="O505" s="23" t="str">
        <f t="shared" si="33"/>
        <v>Katlanılabilir Risk</v>
      </c>
      <c r="P505" s="121"/>
      <c r="Q505" s="123"/>
      <c r="R505" s="16"/>
    </row>
    <row r="506" spans="1:18" ht="21.5" customHeight="1" x14ac:dyDescent="0.35">
      <c r="A506" s="111"/>
      <c r="B506" s="126"/>
      <c r="C506" s="97"/>
      <c r="D506" s="121"/>
      <c r="E506" s="121"/>
      <c r="F506" s="9" t="s">
        <v>581</v>
      </c>
      <c r="G506" s="27">
        <v>3</v>
      </c>
      <c r="H506" s="28">
        <v>4</v>
      </c>
      <c r="I506" s="28">
        <f t="shared" si="35"/>
        <v>12</v>
      </c>
      <c r="J506" s="8" t="str">
        <f t="shared" si="32"/>
        <v>Orta Düzeyde Risk</v>
      </c>
      <c r="K506" s="121"/>
      <c r="L506" s="27">
        <v>2</v>
      </c>
      <c r="M506" s="28">
        <v>2</v>
      </c>
      <c r="N506" s="28">
        <f t="shared" si="34"/>
        <v>4</v>
      </c>
      <c r="O506" s="23" t="str">
        <f t="shared" si="33"/>
        <v>Katlanılabilir Risk</v>
      </c>
      <c r="P506" s="121"/>
      <c r="Q506" s="124"/>
      <c r="R506" s="16"/>
    </row>
    <row r="507" spans="1:18" ht="12.5" customHeight="1" x14ac:dyDescent="0.35">
      <c r="A507" s="111">
        <v>167</v>
      </c>
      <c r="B507" s="126" t="s">
        <v>786</v>
      </c>
      <c r="C507" s="172" t="s">
        <v>94</v>
      </c>
      <c r="D507" s="121" t="s">
        <v>171</v>
      </c>
      <c r="E507" s="121" t="s">
        <v>172</v>
      </c>
      <c r="F507" s="9" t="s">
        <v>173</v>
      </c>
      <c r="G507" s="27">
        <v>3</v>
      </c>
      <c r="H507" s="28">
        <v>3</v>
      </c>
      <c r="I507" s="28">
        <f t="shared" si="35"/>
        <v>9</v>
      </c>
      <c r="J507" s="8" t="str">
        <f t="shared" si="32"/>
        <v>Orta Düzeyde Risk</v>
      </c>
      <c r="K507" s="121" t="s">
        <v>174</v>
      </c>
      <c r="L507" s="27">
        <v>2</v>
      </c>
      <c r="M507" s="28">
        <v>3</v>
      </c>
      <c r="N507" s="28">
        <f t="shared" si="34"/>
        <v>6</v>
      </c>
      <c r="O507" s="23" t="str">
        <f t="shared" si="33"/>
        <v>Katlanılabilir Risk</v>
      </c>
      <c r="P507" s="121" t="s">
        <v>673</v>
      </c>
      <c r="Q507" s="122" t="s">
        <v>672</v>
      </c>
      <c r="R507" s="16"/>
    </row>
    <row r="508" spans="1:18" ht="12.5" customHeight="1" x14ac:dyDescent="0.35">
      <c r="A508" s="111"/>
      <c r="B508" s="126"/>
      <c r="C508" s="96"/>
      <c r="D508" s="121"/>
      <c r="E508" s="121"/>
      <c r="F508" s="9" t="s">
        <v>583</v>
      </c>
      <c r="G508" s="27">
        <v>3</v>
      </c>
      <c r="H508" s="28">
        <v>4</v>
      </c>
      <c r="I508" s="28">
        <f t="shared" si="35"/>
        <v>12</v>
      </c>
      <c r="J508" s="8" t="str">
        <f t="shared" si="32"/>
        <v>Orta Düzeyde Risk</v>
      </c>
      <c r="K508" s="121"/>
      <c r="L508" s="27">
        <v>2</v>
      </c>
      <c r="M508" s="28">
        <v>4</v>
      </c>
      <c r="N508" s="28">
        <f t="shared" si="34"/>
        <v>8</v>
      </c>
      <c r="O508" s="23" t="str">
        <f t="shared" si="33"/>
        <v>Orta Düzeyde Risk</v>
      </c>
      <c r="P508" s="121"/>
      <c r="Q508" s="123"/>
      <c r="R508" s="16"/>
    </row>
    <row r="509" spans="1:18" ht="12.5" customHeight="1" x14ac:dyDescent="0.35">
      <c r="A509" s="111"/>
      <c r="B509" s="126"/>
      <c r="C509" s="96"/>
      <c r="D509" s="121"/>
      <c r="E509" s="121"/>
      <c r="F509" s="9" t="s">
        <v>581</v>
      </c>
      <c r="G509" s="27">
        <v>3</v>
      </c>
      <c r="H509" s="28">
        <v>3</v>
      </c>
      <c r="I509" s="28">
        <f t="shared" si="35"/>
        <v>9</v>
      </c>
      <c r="J509" s="8" t="str">
        <f t="shared" si="32"/>
        <v>Orta Düzeyde Risk</v>
      </c>
      <c r="K509" s="121"/>
      <c r="L509" s="27">
        <v>2</v>
      </c>
      <c r="M509" s="28">
        <v>3</v>
      </c>
      <c r="N509" s="28">
        <f t="shared" si="34"/>
        <v>6</v>
      </c>
      <c r="O509" s="23" t="str">
        <f t="shared" si="33"/>
        <v>Katlanılabilir Risk</v>
      </c>
      <c r="P509" s="121"/>
      <c r="Q509" s="124"/>
      <c r="R509" s="16"/>
    </row>
    <row r="510" spans="1:18" ht="17" customHeight="1" x14ac:dyDescent="0.35">
      <c r="A510" s="111">
        <v>168</v>
      </c>
      <c r="B510" s="126" t="s">
        <v>786</v>
      </c>
      <c r="C510" s="96"/>
      <c r="D510" s="121" t="s">
        <v>182</v>
      </c>
      <c r="E510" s="121" t="s">
        <v>179</v>
      </c>
      <c r="F510" s="9" t="s">
        <v>180</v>
      </c>
      <c r="G510" s="27">
        <v>4</v>
      </c>
      <c r="H510" s="28">
        <v>4</v>
      </c>
      <c r="I510" s="28">
        <f t="shared" si="35"/>
        <v>16</v>
      </c>
      <c r="J510" s="8" t="str">
        <f t="shared" si="32"/>
        <v>Önemli Risk</v>
      </c>
      <c r="K510" s="121" t="s">
        <v>183</v>
      </c>
      <c r="L510" s="27">
        <v>2</v>
      </c>
      <c r="M510" s="28">
        <v>3</v>
      </c>
      <c r="N510" s="28">
        <f t="shared" si="34"/>
        <v>6</v>
      </c>
      <c r="O510" s="23" t="str">
        <f t="shared" si="33"/>
        <v>Katlanılabilir Risk</v>
      </c>
      <c r="P510" s="121" t="s">
        <v>673</v>
      </c>
      <c r="Q510" s="122" t="s">
        <v>672</v>
      </c>
      <c r="R510" s="16"/>
    </row>
    <row r="511" spans="1:18" ht="17" customHeight="1" x14ac:dyDescent="0.35">
      <c r="A511" s="111"/>
      <c r="B511" s="126"/>
      <c r="C511" s="96"/>
      <c r="D511" s="121"/>
      <c r="E511" s="121"/>
      <c r="F511" s="9" t="s">
        <v>583</v>
      </c>
      <c r="G511" s="27">
        <v>4</v>
      </c>
      <c r="H511" s="28">
        <v>5</v>
      </c>
      <c r="I511" s="28">
        <f t="shared" si="35"/>
        <v>20</v>
      </c>
      <c r="J511" s="8" t="str">
        <f t="shared" si="32"/>
        <v>Önemli Risk</v>
      </c>
      <c r="K511" s="121"/>
      <c r="L511" s="27">
        <v>2</v>
      </c>
      <c r="M511" s="28">
        <v>4</v>
      </c>
      <c r="N511" s="28">
        <f t="shared" si="34"/>
        <v>8</v>
      </c>
      <c r="O511" s="23" t="str">
        <f t="shared" si="33"/>
        <v>Orta Düzeyde Risk</v>
      </c>
      <c r="P511" s="121"/>
      <c r="Q511" s="123"/>
      <c r="R511" s="16"/>
    </row>
    <row r="512" spans="1:18" ht="17" customHeight="1" x14ac:dyDescent="0.35">
      <c r="A512" s="111"/>
      <c r="B512" s="126"/>
      <c r="C512" s="97"/>
      <c r="D512" s="121"/>
      <c r="E512" s="121"/>
      <c r="F512" s="9" t="s">
        <v>581</v>
      </c>
      <c r="G512" s="27">
        <v>3</v>
      </c>
      <c r="H512" s="28">
        <v>4</v>
      </c>
      <c r="I512" s="28">
        <f t="shared" si="35"/>
        <v>12</v>
      </c>
      <c r="J512" s="8" t="str">
        <f t="shared" si="32"/>
        <v>Orta Düzeyde Risk</v>
      </c>
      <c r="K512" s="121"/>
      <c r="L512" s="27">
        <v>2</v>
      </c>
      <c r="M512" s="28">
        <v>3</v>
      </c>
      <c r="N512" s="28">
        <f t="shared" si="34"/>
        <v>6</v>
      </c>
      <c r="O512" s="23" t="str">
        <f t="shared" si="33"/>
        <v>Katlanılabilir Risk</v>
      </c>
      <c r="P512" s="121"/>
      <c r="Q512" s="124"/>
      <c r="R512" s="16"/>
    </row>
    <row r="513" spans="1:18" ht="20.5" customHeight="1" x14ac:dyDescent="0.35">
      <c r="A513" s="111">
        <v>169</v>
      </c>
      <c r="B513" s="126" t="s">
        <v>786</v>
      </c>
      <c r="C513" s="172" t="s">
        <v>94</v>
      </c>
      <c r="D513" s="121" t="s">
        <v>186</v>
      </c>
      <c r="E513" s="121" t="s">
        <v>96</v>
      </c>
      <c r="F513" s="9" t="s">
        <v>187</v>
      </c>
      <c r="G513" s="27">
        <v>4</v>
      </c>
      <c r="H513" s="28">
        <v>4</v>
      </c>
      <c r="I513" s="28">
        <f t="shared" si="35"/>
        <v>16</v>
      </c>
      <c r="J513" s="8" t="str">
        <f t="shared" si="32"/>
        <v>Önemli Risk</v>
      </c>
      <c r="K513" s="121" t="s">
        <v>526</v>
      </c>
      <c r="L513" s="27">
        <v>2</v>
      </c>
      <c r="M513" s="28">
        <v>3</v>
      </c>
      <c r="N513" s="28">
        <f t="shared" si="34"/>
        <v>6</v>
      </c>
      <c r="O513" s="23" t="str">
        <f t="shared" si="33"/>
        <v>Katlanılabilir Risk</v>
      </c>
      <c r="P513" s="121" t="s">
        <v>673</v>
      </c>
      <c r="Q513" s="122" t="s">
        <v>672</v>
      </c>
      <c r="R513" s="16"/>
    </row>
    <row r="514" spans="1:18" ht="20.5" customHeight="1" x14ac:dyDescent="0.35">
      <c r="A514" s="111"/>
      <c r="B514" s="126"/>
      <c r="C514" s="96"/>
      <c r="D514" s="121"/>
      <c r="E514" s="121"/>
      <c r="F514" s="9" t="s">
        <v>583</v>
      </c>
      <c r="G514" s="27">
        <v>4</v>
      </c>
      <c r="H514" s="28">
        <v>4</v>
      </c>
      <c r="I514" s="28">
        <f t="shared" si="35"/>
        <v>16</v>
      </c>
      <c r="J514" s="8" t="str">
        <f t="shared" si="32"/>
        <v>Önemli Risk</v>
      </c>
      <c r="K514" s="121"/>
      <c r="L514" s="27">
        <v>2</v>
      </c>
      <c r="M514" s="28">
        <v>3</v>
      </c>
      <c r="N514" s="28">
        <f t="shared" si="34"/>
        <v>6</v>
      </c>
      <c r="O514" s="23" t="str">
        <f t="shared" si="33"/>
        <v>Katlanılabilir Risk</v>
      </c>
      <c r="P514" s="121"/>
      <c r="Q514" s="123"/>
      <c r="R514" s="16"/>
    </row>
    <row r="515" spans="1:18" ht="20.5" customHeight="1" x14ac:dyDescent="0.35">
      <c r="A515" s="111"/>
      <c r="B515" s="126"/>
      <c r="C515" s="96"/>
      <c r="D515" s="121"/>
      <c r="E515" s="121"/>
      <c r="F515" s="9" t="s">
        <v>581</v>
      </c>
      <c r="G515" s="27">
        <v>3</v>
      </c>
      <c r="H515" s="28">
        <v>4</v>
      </c>
      <c r="I515" s="28">
        <f t="shared" si="35"/>
        <v>12</v>
      </c>
      <c r="J515" s="8" t="str">
        <f t="shared" si="32"/>
        <v>Orta Düzeyde Risk</v>
      </c>
      <c r="K515" s="121"/>
      <c r="L515" s="27">
        <v>2</v>
      </c>
      <c r="M515" s="28">
        <v>2</v>
      </c>
      <c r="N515" s="28">
        <f t="shared" si="34"/>
        <v>4</v>
      </c>
      <c r="O515" s="23" t="str">
        <f t="shared" si="33"/>
        <v>Katlanılabilir Risk</v>
      </c>
      <c r="P515" s="121"/>
      <c r="Q515" s="124"/>
      <c r="R515" s="16"/>
    </row>
    <row r="516" spans="1:18" ht="10.5" customHeight="1" x14ac:dyDescent="0.35">
      <c r="A516" s="111">
        <v>170</v>
      </c>
      <c r="B516" s="126" t="s">
        <v>786</v>
      </c>
      <c r="C516" s="96"/>
      <c r="D516" s="121" t="s">
        <v>281</v>
      </c>
      <c r="E516" s="121" t="s">
        <v>282</v>
      </c>
      <c r="F516" s="9" t="s">
        <v>148</v>
      </c>
      <c r="G516" s="27">
        <v>3</v>
      </c>
      <c r="H516" s="28">
        <v>3</v>
      </c>
      <c r="I516" s="28">
        <f t="shared" si="35"/>
        <v>9</v>
      </c>
      <c r="J516" s="8" t="str">
        <f t="shared" si="32"/>
        <v>Orta Düzeyde Risk</v>
      </c>
      <c r="K516" s="121" t="s">
        <v>283</v>
      </c>
      <c r="L516" s="27">
        <v>2</v>
      </c>
      <c r="M516" s="28">
        <v>2</v>
      </c>
      <c r="N516" s="28">
        <f t="shared" si="34"/>
        <v>4</v>
      </c>
      <c r="O516" s="23" t="str">
        <f t="shared" si="33"/>
        <v>Katlanılabilir Risk</v>
      </c>
      <c r="P516" s="121" t="s">
        <v>673</v>
      </c>
      <c r="Q516" s="122" t="s">
        <v>672</v>
      </c>
      <c r="R516" s="16"/>
    </row>
    <row r="517" spans="1:18" ht="10.5" x14ac:dyDescent="0.35">
      <c r="A517" s="111"/>
      <c r="B517" s="126"/>
      <c r="C517" s="96"/>
      <c r="D517" s="121"/>
      <c r="E517" s="121"/>
      <c r="F517" s="9" t="s">
        <v>585</v>
      </c>
      <c r="G517" s="27">
        <v>3</v>
      </c>
      <c r="H517" s="28">
        <v>3</v>
      </c>
      <c r="I517" s="28">
        <f t="shared" si="35"/>
        <v>9</v>
      </c>
      <c r="J517" s="8" t="str">
        <f t="shared" si="32"/>
        <v>Orta Düzeyde Risk</v>
      </c>
      <c r="K517" s="121"/>
      <c r="L517" s="27">
        <v>1</v>
      </c>
      <c r="M517" s="28">
        <v>2</v>
      </c>
      <c r="N517" s="28">
        <f t="shared" si="34"/>
        <v>2</v>
      </c>
      <c r="O517" s="23" t="str">
        <f t="shared" si="33"/>
        <v>Düşük Risk</v>
      </c>
      <c r="P517" s="121"/>
      <c r="Q517" s="123"/>
      <c r="R517" s="16"/>
    </row>
    <row r="518" spans="1:18" ht="10.5" x14ac:dyDescent="0.35">
      <c r="A518" s="111"/>
      <c r="B518" s="126"/>
      <c r="C518" s="97"/>
      <c r="D518" s="121"/>
      <c r="E518" s="121"/>
      <c r="F518" s="9" t="s">
        <v>582</v>
      </c>
      <c r="G518" s="27">
        <v>3</v>
      </c>
      <c r="H518" s="28">
        <v>3</v>
      </c>
      <c r="I518" s="28">
        <f t="shared" si="35"/>
        <v>9</v>
      </c>
      <c r="J518" s="8" t="str">
        <f t="shared" si="32"/>
        <v>Orta Düzeyde Risk</v>
      </c>
      <c r="K518" s="121"/>
      <c r="L518" s="27">
        <v>1</v>
      </c>
      <c r="M518" s="28">
        <v>2</v>
      </c>
      <c r="N518" s="28">
        <f t="shared" si="34"/>
        <v>2</v>
      </c>
      <c r="O518" s="23" t="str">
        <f t="shared" si="33"/>
        <v>Düşük Risk</v>
      </c>
      <c r="P518" s="121"/>
      <c r="Q518" s="124"/>
      <c r="R518" s="16"/>
    </row>
    <row r="519" spans="1:18" ht="18" customHeight="1" x14ac:dyDescent="0.35">
      <c r="A519" s="111">
        <v>171</v>
      </c>
      <c r="B519" s="126" t="s">
        <v>786</v>
      </c>
      <c r="C519" s="191" t="s">
        <v>94</v>
      </c>
      <c r="D519" s="121" t="s">
        <v>284</v>
      </c>
      <c r="E519" s="121" t="s">
        <v>99</v>
      </c>
      <c r="F519" s="9" t="s">
        <v>148</v>
      </c>
      <c r="G519" s="27">
        <v>3</v>
      </c>
      <c r="H519" s="28">
        <v>4</v>
      </c>
      <c r="I519" s="28">
        <f t="shared" si="35"/>
        <v>12</v>
      </c>
      <c r="J519" s="8" t="str">
        <f t="shared" si="32"/>
        <v>Orta Düzeyde Risk</v>
      </c>
      <c r="K519" s="121" t="s">
        <v>100</v>
      </c>
      <c r="L519" s="27">
        <v>2</v>
      </c>
      <c r="M519" s="28">
        <v>3</v>
      </c>
      <c r="N519" s="28">
        <f t="shared" si="34"/>
        <v>6</v>
      </c>
      <c r="O519" s="23" t="str">
        <f t="shared" si="33"/>
        <v>Katlanılabilir Risk</v>
      </c>
      <c r="P519" s="121" t="s">
        <v>673</v>
      </c>
      <c r="Q519" s="122" t="s">
        <v>672</v>
      </c>
      <c r="R519" s="16"/>
    </row>
    <row r="520" spans="1:18" ht="18" customHeight="1" x14ac:dyDescent="0.35">
      <c r="A520" s="111"/>
      <c r="B520" s="126"/>
      <c r="C520" s="192"/>
      <c r="D520" s="121"/>
      <c r="E520" s="121"/>
      <c r="F520" s="9" t="s">
        <v>583</v>
      </c>
      <c r="G520" s="27">
        <v>3</v>
      </c>
      <c r="H520" s="28">
        <v>4</v>
      </c>
      <c r="I520" s="28">
        <f t="shared" si="35"/>
        <v>12</v>
      </c>
      <c r="J520" s="8" t="str">
        <f t="shared" si="32"/>
        <v>Orta Düzeyde Risk</v>
      </c>
      <c r="K520" s="121"/>
      <c r="L520" s="27">
        <v>2</v>
      </c>
      <c r="M520" s="28">
        <v>3</v>
      </c>
      <c r="N520" s="28">
        <f t="shared" si="34"/>
        <v>6</v>
      </c>
      <c r="O520" s="23" t="str">
        <f t="shared" si="33"/>
        <v>Katlanılabilir Risk</v>
      </c>
      <c r="P520" s="121"/>
      <c r="Q520" s="123"/>
      <c r="R520" s="16"/>
    </row>
    <row r="521" spans="1:18" ht="18" customHeight="1" x14ac:dyDescent="0.35">
      <c r="A521" s="111"/>
      <c r="B521" s="126"/>
      <c r="C521" s="193"/>
      <c r="D521" s="121"/>
      <c r="E521" s="121"/>
      <c r="F521" s="9" t="s">
        <v>214</v>
      </c>
      <c r="G521" s="27">
        <v>4</v>
      </c>
      <c r="H521" s="28">
        <v>4</v>
      </c>
      <c r="I521" s="28">
        <f t="shared" si="35"/>
        <v>16</v>
      </c>
      <c r="J521" s="8" t="str">
        <f t="shared" si="32"/>
        <v>Önemli Risk</v>
      </c>
      <c r="K521" s="121"/>
      <c r="L521" s="27">
        <v>2</v>
      </c>
      <c r="M521" s="28">
        <v>4</v>
      </c>
      <c r="N521" s="28">
        <f t="shared" si="34"/>
        <v>8</v>
      </c>
      <c r="O521" s="23" t="str">
        <f t="shared" si="33"/>
        <v>Orta Düzeyde Risk</v>
      </c>
      <c r="P521" s="121"/>
      <c r="Q521" s="124"/>
      <c r="R521" s="16"/>
    </row>
    <row r="522" spans="1:18" ht="19.5" customHeight="1" x14ac:dyDescent="0.35">
      <c r="A522" s="111">
        <v>172</v>
      </c>
      <c r="B522" s="126" t="s">
        <v>786</v>
      </c>
      <c r="C522" s="95" t="s">
        <v>101</v>
      </c>
      <c r="D522" s="121" t="s">
        <v>192</v>
      </c>
      <c r="E522" s="121" t="s">
        <v>240</v>
      </c>
      <c r="F522" s="9" t="s">
        <v>194</v>
      </c>
      <c r="G522" s="27">
        <v>2</v>
      </c>
      <c r="H522" s="28">
        <v>4</v>
      </c>
      <c r="I522" s="28">
        <f t="shared" si="35"/>
        <v>8</v>
      </c>
      <c r="J522" s="8" t="str">
        <f t="shared" si="32"/>
        <v>Orta Düzeyde Risk</v>
      </c>
      <c r="K522" s="121" t="s">
        <v>195</v>
      </c>
      <c r="L522" s="27">
        <v>2</v>
      </c>
      <c r="M522" s="28">
        <v>2</v>
      </c>
      <c r="N522" s="28">
        <f t="shared" si="34"/>
        <v>4</v>
      </c>
      <c r="O522" s="23" t="str">
        <f t="shared" si="33"/>
        <v>Katlanılabilir Risk</v>
      </c>
      <c r="P522" s="121" t="s">
        <v>673</v>
      </c>
      <c r="Q522" s="122" t="s">
        <v>672</v>
      </c>
      <c r="R522" s="16"/>
    </row>
    <row r="523" spans="1:18" ht="19.5" customHeight="1" x14ac:dyDescent="0.35">
      <c r="A523" s="111"/>
      <c r="B523" s="126"/>
      <c r="C523" s="96"/>
      <c r="D523" s="121"/>
      <c r="E523" s="121"/>
      <c r="F523" s="9" t="s">
        <v>583</v>
      </c>
      <c r="G523" s="27">
        <v>3</v>
      </c>
      <c r="H523" s="28">
        <v>3</v>
      </c>
      <c r="I523" s="28">
        <f t="shared" si="35"/>
        <v>9</v>
      </c>
      <c r="J523" s="8" t="str">
        <f t="shared" si="32"/>
        <v>Orta Düzeyde Risk</v>
      </c>
      <c r="K523" s="121"/>
      <c r="L523" s="27">
        <v>2</v>
      </c>
      <c r="M523" s="28">
        <v>2</v>
      </c>
      <c r="N523" s="28">
        <f t="shared" si="34"/>
        <v>4</v>
      </c>
      <c r="O523" s="23" t="str">
        <f t="shared" si="33"/>
        <v>Katlanılabilir Risk</v>
      </c>
      <c r="P523" s="121"/>
      <c r="Q523" s="123"/>
      <c r="R523" s="16"/>
    </row>
    <row r="524" spans="1:18" ht="19.5" customHeight="1" x14ac:dyDescent="0.35">
      <c r="A524" s="111"/>
      <c r="B524" s="126"/>
      <c r="C524" s="96"/>
      <c r="D524" s="121"/>
      <c r="E524" s="121"/>
      <c r="F524" s="9" t="s">
        <v>576</v>
      </c>
      <c r="G524" s="27">
        <v>3</v>
      </c>
      <c r="H524" s="28">
        <v>4</v>
      </c>
      <c r="I524" s="28">
        <f t="shared" si="35"/>
        <v>12</v>
      </c>
      <c r="J524" s="8" t="str">
        <f t="shared" si="32"/>
        <v>Orta Düzeyde Risk</v>
      </c>
      <c r="K524" s="121"/>
      <c r="L524" s="27">
        <v>2</v>
      </c>
      <c r="M524" s="28">
        <v>3</v>
      </c>
      <c r="N524" s="28">
        <f t="shared" si="34"/>
        <v>6</v>
      </c>
      <c r="O524" s="23" t="str">
        <f t="shared" si="33"/>
        <v>Katlanılabilir Risk</v>
      </c>
      <c r="P524" s="121"/>
      <c r="Q524" s="124"/>
      <c r="R524" s="16"/>
    </row>
    <row r="525" spans="1:18" ht="18" customHeight="1" x14ac:dyDescent="0.35">
      <c r="A525" s="111">
        <v>173</v>
      </c>
      <c r="B525" s="126" t="s">
        <v>786</v>
      </c>
      <c r="C525" s="96"/>
      <c r="D525" s="121" t="s">
        <v>196</v>
      </c>
      <c r="E525" s="121" t="s">
        <v>197</v>
      </c>
      <c r="F525" s="9" t="s">
        <v>173</v>
      </c>
      <c r="G525" s="28">
        <v>3</v>
      </c>
      <c r="H525" s="28">
        <v>3</v>
      </c>
      <c r="I525" s="28">
        <f t="shared" si="35"/>
        <v>9</v>
      </c>
      <c r="J525" s="8" t="str">
        <f t="shared" si="32"/>
        <v>Orta Düzeyde Risk</v>
      </c>
      <c r="K525" s="121" t="s">
        <v>198</v>
      </c>
      <c r="L525" s="28">
        <v>1</v>
      </c>
      <c r="M525" s="28">
        <v>3</v>
      </c>
      <c r="N525" s="28">
        <f t="shared" si="34"/>
        <v>3</v>
      </c>
      <c r="O525" s="23" t="str">
        <f t="shared" si="33"/>
        <v>Düşük Risk</v>
      </c>
      <c r="P525" s="121" t="s">
        <v>673</v>
      </c>
      <c r="Q525" s="122" t="s">
        <v>672</v>
      </c>
      <c r="R525" s="16"/>
    </row>
    <row r="526" spans="1:18" ht="18" customHeight="1" x14ac:dyDescent="0.35">
      <c r="A526" s="111"/>
      <c r="B526" s="126"/>
      <c r="C526" s="96"/>
      <c r="D526" s="121"/>
      <c r="E526" s="121"/>
      <c r="F526" s="9" t="s">
        <v>583</v>
      </c>
      <c r="G526" s="28">
        <v>3</v>
      </c>
      <c r="H526" s="28">
        <v>3</v>
      </c>
      <c r="I526" s="28">
        <f t="shared" si="35"/>
        <v>9</v>
      </c>
      <c r="J526" s="8" t="str">
        <f t="shared" si="32"/>
        <v>Orta Düzeyde Risk</v>
      </c>
      <c r="K526" s="121"/>
      <c r="L526" s="28">
        <v>1</v>
      </c>
      <c r="M526" s="28">
        <v>3</v>
      </c>
      <c r="N526" s="28">
        <f t="shared" si="34"/>
        <v>3</v>
      </c>
      <c r="O526" s="23" t="str">
        <f t="shared" si="33"/>
        <v>Düşük Risk</v>
      </c>
      <c r="P526" s="121"/>
      <c r="Q526" s="123"/>
      <c r="R526" s="16"/>
    </row>
    <row r="527" spans="1:18" ht="18" customHeight="1" x14ac:dyDescent="0.35">
      <c r="A527" s="111"/>
      <c r="B527" s="126"/>
      <c r="C527" s="97"/>
      <c r="D527" s="121"/>
      <c r="E527" s="121"/>
      <c r="F527" s="9" t="s">
        <v>576</v>
      </c>
      <c r="G527" s="28">
        <v>3</v>
      </c>
      <c r="H527" s="28">
        <v>3</v>
      </c>
      <c r="I527" s="28">
        <f t="shared" si="35"/>
        <v>9</v>
      </c>
      <c r="J527" s="8" t="str">
        <f t="shared" si="32"/>
        <v>Orta Düzeyde Risk</v>
      </c>
      <c r="K527" s="121"/>
      <c r="L527" s="28">
        <v>1</v>
      </c>
      <c r="M527" s="28">
        <v>3</v>
      </c>
      <c r="N527" s="28">
        <f t="shared" si="34"/>
        <v>3</v>
      </c>
      <c r="O527" s="23" t="str">
        <f t="shared" si="33"/>
        <v>Düşük Risk</v>
      </c>
      <c r="P527" s="121"/>
      <c r="Q527" s="124"/>
      <c r="R527" s="16"/>
    </row>
    <row r="528" spans="1:18" ht="16" customHeight="1" x14ac:dyDescent="0.35">
      <c r="A528" s="111">
        <v>174</v>
      </c>
      <c r="B528" s="126" t="s">
        <v>786</v>
      </c>
      <c r="C528" s="190" t="s">
        <v>101</v>
      </c>
      <c r="D528" s="121" t="s">
        <v>199</v>
      </c>
      <c r="E528" s="121" t="s">
        <v>138</v>
      </c>
      <c r="F528" s="9" t="s">
        <v>173</v>
      </c>
      <c r="G528" s="27">
        <v>2</v>
      </c>
      <c r="H528" s="28">
        <v>4</v>
      </c>
      <c r="I528" s="28">
        <f t="shared" si="35"/>
        <v>8</v>
      </c>
      <c r="J528" s="8" t="str">
        <f t="shared" si="32"/>
        <v>Orta Düzeyde Risk</v>
      </c>
      <c r="K528" s="121" t="s">
        <v>200</v>
      </c>
      <c r="L528" s="27">
        <v>2</v>
      </c>
      <c r="M528" s="28">
        <v>2</v>
      </c>
      <c r="N528" s="28">
        <f t="shared" si="34"/>
        <v>4</v>
      </c>
      <c r="O528" s="23" t="str">
        <f t="shared" si="33"/>
        <v>Katlanılabilir Risk</v>
      </c>
      <c r="P528" s="121" t="s">
        <v>673</v>
      </c>
      <c r="Q528" s="122" t="s">
        <v>672</v>
      </c>
      <c r="R528" s="16"/>
    </row>
    <row r="529" spans="1:18" ht="16" customHeight="1" x14ac:dyDescent="0.35">
      <c r="A529" s="111"/>
      <c r="B529" s="126"/>
      <c r="C529" s="144"/>
      <c r="D529" s="121"/>
      <c r="E529" s="121"/>
      <c r="F529" s="9" t="s">
        <v>560</v>
      </c>
      <c r="G529" s="27">
        <v>3</v>
      </c>
      <c r="H529" s="28">
        <v>4</v>
      </c>
      <c r="I529" s="28">
        <f t="shared" si="35"/>
        <v>12</v>
      </c>
      <c r="J529" s="8" t="str">
        <f t="shared" ref="J529:J592" si="36">IF(I529&lt;=1,"Önemsiz Risk",IF(AND(I529&gt;=2,I529&lt;=3),"Düşük Risk",IF(AND(I529&gt;=4,I529&lt;=6),"Katlanılabilir Risk",IF(AND(I529&gt;=8,I529&lt;=12),"Orta Düzeyde Risk",IF(AND(I529&gt;=15,I529&lt;=20),"Önemli Risk",IF(I529=25,"Tolere Edilemez Risk","Tolere Edilemez Risk"))))))</f>
        <v>Orta Düzeyde Risk</v>
      </c>
      <c r="K529" s="121"/>
      <c r="L529" s="27">
        <v>2</v>
      </c>
      <c r="M529" s="28">
        <v>3</v>
      </c>
      <c r="N529" s="28">
        <f t="shared" si="34"/>
        <v>6</v>
      </c>
      <c r="O529" s="23" t="str">
        <f t="shared" si="33"/>
        <v>Katlanılabilir Risk</v>
      </c>
      <c r="P529" s="121"/>
      <c r="Q529" s="123"/>
      <c r="R529" s="16"/>
    </row>
    <row r="530" spans="1:18" ht="16" customHeight="1" x14ac:dyDescent="0.35">
      <c r="A530" s="111"/>
      <c r="B530" s="126"/>
      <c r="C530" s="144"/>
      <c r="D530" s="121"/>
      <c r="E530" s="121"/>
      <c r="F530" s="9" t="s">
        <v>214</v>
      </c>
      <c r="G530" s="27">
        <v>2</v>
      </c>
      <c r="H530" s="28">
        <v>3</v>
      </c>
      <c r="I530" s="28">
        <f t="shared" si="35"/>
        <v>6</v>
      </c>
      <c r="J530" s="8" t="str">
        <f t="shared" si="36"/>
        <v>Katlanılabilir Risk</v>
      </c>
      <c r="K530" s="121"/>
      <c r="L530" s="27">
        <v>1</v>
      </c>
      <c r="M530" s="28">
        <v>3</v>
      </c>
      <c r="N530" s="28">
        <f t="shared" ref="N530:N593" si="37">L530*M530</f>
        <v>3</v>
      </c>
      <c r="O530" s="23" t="str">
        <f t="shared" si="33"/>
        <v>Düşük Risk</v>
      </c>
      <c r="P530" s="121"/>
      <c r="Q530" s="124"/>
      <c r="R530" s="16"/>
    </row>
    <row r="531" spans="1:18" ht="14" customHeight="1" x14ac:dyDescent="0.35">
      <c r="A531" s="111">
        <v>175</v>
      </c>
      <c r="B531" s="126" t="s">
        <v>786</v>
      </c>
      <c r="C531" s="144"/>
      <c r="D531" s="121" t="s">
        <v>241</v>
      </c>
      <c r="E531" s="121" t="s">
        <v>242</v>
      </c>
      <c r="F531" s="9" t="s">
        <v>132</v>
      </c>
      <c r="G531" s="27">
        <v>3</v>
      </c>
      <c r="H531" s="28">
        <v>3</v>
      </c>
      <c r="I531" s="28">
        <f t="shared" si="35"/>
        <v>9</v>
      </c>
      <c r="J531" s="8" t="str">
        <f t="shared" si="36"/>
        <v>Orta Düzeyde Risk</v>
      </c>
      <c r="K531" s="121" t="s">
        <v>191</v>
      </c>
      <c r="L531" s="27">
        <v>2</v>
      </c>
      <c r="M531" s="28">
        <v>3</v>
      </c>
      <c r="N531" s="28">
        <f t="shared" si="37"/>
        <v>6</v>
      </c>
      <c r="O531" s="23" t="str">
        <f t="shared" si="33"/>
        <v>Katlanılabilir Risk</v>
      </c>
      <c r="P531" s="121" t="s">
        <v>673</v>
      </c>
      <c r="Q531" s="122" t="s">
        <v>672</v>
      </c>
      <c r="R531" s="16"/>
    </row>
    <row r="532" spans="1:18" ht="14" customHeight="1" x14ac:dyDescent="0.35">
      <c r="A532" s="111"/>
      <c r="B532" s="126"/>
      <c r="C532" s="144"/>
      <c r="D532" s="121"/>
      <c r="E532" s="121"/>
      <c r="F532" s="9" t="s">
        <v>583</v>
      </c>
      <c r="G532" s="27">
        <v>3</v>
      </c>
      <c r="H532" s="28">
        <v>4</v>
      </c>
      <c r="I532" s="28">
        <f t="shared" si="35"/>
        <v>12</v>
      </c>
      <c r="J532" s="8" t="str">
        <f t="shared" si="36"/>
        <v>Orta Düzeyde Risk</v>
      </c>
      <c r="K532" s="121"/>
      <c r="L532" s="27">
        <v>2</v>
      </c>
      <c r="M532" s="28">
        <v>4</v>
      </c>
      <c r="N532" s="28">
        <f t="shared" si="37"/>
        <v>8</v>
      </c>
      <c r="O532" s="23" t="str">
        <f t="shared" si="33"/>
        <v>Orta Düzeyde Risk</v>
      </c>
      <c r="P532" s="121"/>
      <c r="Q532" s="123"/>
      <c r="R532" s="16"/>
    </row>
    <row r="533" spans="1:18" ht="14" customHeight="1" x14ac:dyDescent="0.35">
      <c r="A533" s="111"/>
      <c r="B533" s="126"/>
      <c r="C533" s="145"/>
      <c r="D533" s="121"/>
      <c r="E533" s="121"/>
      <c r="F533" s="9" t="s">
        <v>576</v>
      </c>
      <c r="G533" s="27">
        <v>3</v>
      </c>
      <c r="H533" s="28">
        <v>3</v>
      </c>
      <c r="I533" s="28">
        <f t="shared" si="35"/>
        <v>9</v>
      </c>
      <c r="J533" s="8" t="str">
        <f t="shared" si="36"/>
        <v>Orta Düzeyde Risk</v>
      </c>
      <c r="K533" s="121"/>
      <c r="L533" s="27">
        <v>2</v>
      </c>
      <c r="M533" s="28">
        <v>3</v>
      </c>
      <c r="N533" s="28">
        <f t="shared" si="37"/>
        <v>6</v>
      </c>
      <c r="O533" s="23" t="str">
        <f t="shared" si="33"/>
        <v>Katlanılabilir Risk</v>
      </c>
      <c r="P533" s="121"/>
      <c r="Q533" s="124"/>
      <c r="R533" s="16"/>
    </row>
    <row r="534" spans="1:18" ht="15" customHeight="1" x14ac:dyDescent="0.35">
      <c r="A534" s="111">
        <v>176</v>
      </c>
      <c r="B534" s="126" t="s">
        <v>786</v>
      </c>
      <c r="C534" s="190" t="s">
        <v>101</v>
      </c>
      <c r="D534" s="121" t="s">
        <v>201</v>
      </c>
      <c r="E534" s="121" t="s">
        <v>202</v>
      </c>
      <c r="F534" s="9" t="s">
        <v>605</v>
      </c>
      <c r="G534" s="27">
        <v>3</v>
      </c>
      <c r="H534" s="28">
        <v>3</v>
      </c>
      <c r="I534" s="28">
        <f t="shared" si="35"/>
        <v>9</v>
      </c>
      <c r="J534" s="8" t="str">
        <f t="shared" si="36"/>
        <v>Orta Düzeyde Risk</v>
      </c>
      <c r="K534" s="121" t="s">
        <v>203</v>
      </c>
      <c r="L534" s="27">
        <v>2</v>
      </c>
      <c r="M534" s="28">
        <v>3</v>
      </c>
      <c r="N534" s="28">
        <f t="shared" si="37"/>
        <v>6</v>
      </c>
      <c r="O534" s="23" t="str">
        <f t="shared" si="33"/>
        <v>Katlanılabilir Risk</v>
      </c>
      <c r="P534" s="121" t="s">
        <v>673</v>
      </c>
      <c r="Q534" s="122" t="s">
        <v>672</v>
      </c>
      <c r="R534" s="16"/>
    </row>
    <row r="535" spans="1:18" ht="15" customHeight="1" x14ac:dyDescent="0.35">
      <c r="A535" s="111"/>
      <c r="B535" s="126"/>
      <c r="C535" s="144"/>
      <c r="D535" s="121"/>
      <c r="E535" s="121"/>
      <c r="F535" s="9" t="s">
        <v>585</v>
      </c>
      <c r="G535" s="27">
        <v>3</v>
      </c>
      <c r="H535" s="28">
        <v>2</v>
      </c>
      <c r="I535" s="28">
        <f t="shared" si="35"/>
        <v>6</v>
      </c>
      <c r="J535" s="8" t="str">
        <f t="shared" si="36"/>
        <v>Katlanılabilir Risk</v>
      </c>
      <c r="K535" s="121"/>
      <c r="L535" s="27">
        <v>1</v>
      </c>
      <c r="M535" s="28">
        <v>2</v>
      </c>
      <c r="N535" s="28">
        <f t="shared" si="37"/>
        <v>2</v>
      </c>
      <c r="O535" s="23" t="str">
        <f t="shared" si="33"/>
        <v>Düşük Risk</v>
      </c>
      <c r="P535" s="121"/>
      <c r="Q535" s="123"/>
      <c r="R535" s="16"/>
    </row>
    <row r="536" spans="1:18" ht="15" customHeight="1" x14ac:dyDescent="0.35">
      <c r="A536" s="111"/>
      <c r="B536" s="126"/>
      <c r="C536" s="144"/>
      <c r="D536" s="121"/>
      <c r="E536" s="121"/>
      <c r="F536" s="9" t="s">
        <v>582</v>
      </c>
      <c r="G536" s="27">
        <v>3</v>
      </c>
      <c r="H536" s="28">
        <v>2</v>
      </c>
      <c r="I536" s="28">
        <f t="shared" si="35"/>
        <v>6</v>
      </c>
      <c r="J536" s="8" t="str">
        <f t="shared" si="36"/>
        <v>Katlanılabilir Risk</v>
      </c>
      <c r="K536" s="121"/>
      <c r="L536" s="27">
        <v>1</v>
      </c>
      <c r="M536" s="28">
        <v>2</v>
      </c>
      <c r="N536" s="28">
        <f t="shared" si="37"/>
        <v>2</v>
      </c>
      <c r="O536" s="23" t="str">
        <f t="shared" si="33"/>
        <v>Düşük Risk</v>
      </c>
      <c r="P536" s="121"/>
      <c r="Q536" s="124"/>
      <c r="R536" s="16"/>
    </row>
    <row r="537" spans="1:18" ht="21" customHeight="1" x14ac:dyDescent="0.35">
      <c r="A537" s="111">
        <v>177</v>
      </c>
      <c r="B537" s="126" t="s">
        <v>786</v>
      </c>
      <c r="C537" s="144"/>
      <c r="D537" s="121" t="s">
        <v>243</v>
      </c>
      <c r="E537" s="121" t="s">
        <v>204</v>
      </c>
      <c r="F537" s="9" t="s">
        <v>606</v>
      </c>
      <c r="G537" s="27">
        <v>3</v>
      </c>
      <c r="H537" s="28">
        <v>4</v>
      </c>
      <c r="I537" s="28">
        <f t="shared" si="35"/>
        <v>12</v>
      </c>
      <c r="J537" s="8" t="str">
        <f t="shared" si="36"/>
        <v>Orta Düzeyde Risk</v>
      </c>
      <c r="K537" s="121" t="s">
        <v>205</v>
      </c>
      <c r="L537" s="27">
        <v>2</v>
      </c>
      <c r="M537" s="28">
        <v>4</v>
      </c>
      <c r="N537" s="28">
        <f t="shared" si="37"/>
        <v>8</v>
      </c>
      <c r="O537" s="23" t="str">
        <f t="shared" si="33"/>
        <v>Orta Düzeyde Risk</v>
      </c>
      <c r="P537" s="121" t="s">
        <v>673</v>
      </c>
      <c r="Q537" s="122" t="s">
        <v>672</v>
      </c>
      <c r="R537" s="16"/>
    </row>
    <row r="538" spans="1:18" ht="21" customHeight="1" x14ac:dyDescent="0.35">
      <c r="A538" s="111"/>
      <c r="B538" s="126"/>
      <c r="C538" s="144"/>
      <c r="D538" s="121"/>
      <c r="E538" s="121"/>
      <c r="F538" s="9" t="s">
        <v>583</v>
      </c>
      <c r="G538" s="27">
        <v>3</v>
      </c>
      <c r="H538" s="28">
        <v>4</v>
      </c>
      <c r="I538" s="28">
        <f t="shared" si="35"/>
        <v>12</v>
      </c>
      <c r="J538" s="8" t="str">
        <f t="shared" si="36"/>
        <v>Orta Düzeyde Risk</v>
      </c>
      <c r="K538" s="121"/>
      <c r="L538" s="27">
        <v>2</v>
      </c>
      <c r="M538" s="28">
        <v>4</v>
      </c>
      <c r="N538" s="28">
        <f t="shared" si="37"/>
        <v>8</v>
      </c>
      <c r="O538" s="23" t="str">
        <f t="shared" si="33"/>
        <v>Orta Düzeyde Risk</v>
      </c>
      <c r="P538" s="121"/>
      <c r="Q538" s="123"/>
      <c r="R538" s="16"/>
    </row>
    <row r="539" spans="1:18" ht="21" customHeight="1" x14ac:dyDescent="0.35">
      <c r="A539" s="111"/>
      <c r="B539" s="126"/>
      <c r="C539" s="145"/>
      <c r="D539" s="121"/>
      <c r="E539" s="121"/>
      <c r="F539" s="9" t="s">
        <v>585</v>
      </c>
      <c r="G539" s="27">
        <v>3</v>
      </c>
      <c r="H539" s="28">
        <v>3</v>
      </c>
      <c r="I539" s="28">
        <f t="shared" si="35"/>
        <v>9</v>
      </c>
      <c r="J539" s="8" t="str">
        <f t="shared" si="36"/>
        <v>Orta Düzeyde Risk</v>
      </c>
      <c r="K539" s="121"/>
      <c r="L539" s="27">
        <v>2</v>
      </c>
      <c r="M539" s="28">
        <v>3</v>
      </c>
      <c r="N539" s="28">
        <f t="shared" si="37"/>
        <v>6</v>
      </c>
      <c r="O539" s="23" t="str">
        <f t="shared" si="33"/>
        <v>Katlanılabilir Risk</v>
      </c>
      <c r="P539" s="121"/>
      <c r="Q539" s="124"/>
      <c r="R539" s="16"/>
    </row>
    <row r="540" spans="1:18" ht="22.5" customHeight="1" x14ac:dyDescent="0.35">
      <c r="A540" s="111">
        <v>178</v>
      </c>
      <c r="B540" s="126" t="s">
        <v>786</v>
      </c>
      <c r="C540" s="190" t="s">
        <v>101</v>
      </c>
      <c r="D540" s="121" t="s">
        <v>444</v>
      </c>
      <c r="E540" s="121" t="s">
        <v>285</v>
      </c>
      <c r="F540" s="9" t="s">
        <v>207</v>
      </c>
      <c r="G540" s="27">
        <v>2</v>
      </c>
      <c r="H540" s="28">
        <v>4</v>
      </c>
      <c r="I540" s="28">
        <f t="shared" si="35"/>
        <v>8</v>
      </c>
      <c r="J540" s="8" t="str">
        <f t="shared" si="36"/>
        <v>Orta Düzeyde Risk</v>
      </c>
      <c r="K540" s="121" t="s">
        <v>286</v>
      </c>
      <c r="L540" s="27">
        <v>2</v>
      </c>
      <c r="M540" s="28">
        <v>2</v>
      </c>
      <c r="N540" s="28">
        <f t="shared" si="37"/>
        <v>4</v>
      </c>
      <c r="O540" s="23" t="str">
        <f t="shared" si="33"/>
        <v>Katlanılabilir Risk</v>
      </c>
      <c r="P540" s="121" t="s">
        <v>673</v>
      </c>
      <c r="Q540" s="122" t="s">
        <v>672</v>
      </c>
      <c r="R540" s="16"/>
    </row>
    <row r="541" spans="1:18" ht="22.5" customHeight="1" x14ac:dyDescent="0.35">
      <c r="A541" s="111"/>
      <c r="B541" s="126"/>
      <c r="C541" s="144"/>
      <c r="D541" s="121"/>
      <c r="E541" s="121"/>
      <c r="F541" s="9" t="s">
        <v>583</v>
      </c>
      <c r="G541" s="27">
        <v>3</v>
      </c>
      <c r="H541" s="28">
        <v>4</v>
      </c>
      <c r="I541" s="28">
        <f t="shared" si="35"/>
        <v>12</v>
      </c>
      <c r="J541" s="8" t="str">
        <f t="shared" si="36"/>
        <v>Orta Düzeyde Risk</v>
      </c>
      <c r="K541" s="121"/>
      <c r="L541" s="27">
        <v>2</v>
      </c>
      <c r="M541" s="28">
        <v>3</v>
      </c>
      <c r="N541" s="28">
        <f t="shared" si="37"/>
        <v>6</v>
      </c>
      <c r="O541" s="23" t="str">
        <f t="shared" si="33"/>
        <v>Katlanılabilir Risk</v>
      </c>
      <c r="P541" s="121"/>
      <c r="Q541" s="123"/>
      <c r="R541" s="16"/>
    </row>
    <row r="542" spans="1:18" ht="22.5" customHeight="1" x14ac:dyDescent="0.35">
      <c r="A542" s="111"/>
      <c r="B542" s="126"/>
      <c r="C542" s="144"/>
      <c r="D542" s="121"/>
      <c r="E542" s="121"/>
      <c r="F542" s="9" t="s">
        <v>576</v>
      </c>
      <c r="G542" s="27">
        <v>3</v>
      </c>
      <c r="H542" s="28">
        <v>4</v>
      </c>
      <c r="I542" s="28">
        <f t="shared" si="35"/>
        <v>12</v>
      </c>
      <c r="J542" s="8" t="str">
        <f t="shared" si="36"/>
        <v>Orta Düzeyde Risk</v>
      </c>
      <c r="K542" s="121"/>
      <c r="L542" s="27">
        <v>2</v>
      </c>
      <c r="M542" s="28">
        <v>3</v>
      </c>
      <c r="N542" s="28">
        <f t="shared" si="37"/>
        <v>6</v>
      </c>
      <c r="O542" s="23" t="str">
        <f t="shared" si="33"/>
        <v>Katlanılabilir Risk</v>
      </c>
      <c r="P542" s="121"/>
      <c r="Q542" s="124"/>
      <c r="R542" s="16"/>
    </row>
    <row r="543" spans="1:18" ht="19.5" customHeight="1" x14ac:dyDescent="0.35">
      <c r="A543" s="111">
        <v>179</v>
      </c>
      <c r="B543" s="126" t="s">
        <v>786</v>
      </c>
      <c r="C543" s="144"/>
      <c r="D543" s="121" t="s">
        <v>208</v>
      </c>
      <c r="E543" s="121" t="s">
        <v>518</v>
      </c>
      <c r="F543" s="9" t="s">
        <v>132</v>
      </c>
      <c r="G543" s="27">
        <v>2</v>
      </c>
      <c r="H543" s="28">
        <v>4</v>
      </c>
      <c r="I543" s="28">
        <f t="shared" si="35"/>
        <v>8</v>
      </c>
      <c r="J543" s="8" t="str">
        <f t="shared" si="36"/>
        <v>Orta Düzeyde Risk</v>
      </c>
      <c r="K543" s="121" t="s">
        <v>210</v>
      </c>
      <c r="L543" s="27">
        <v>2</v>
      </c>
      <c r="M543" s="28">
        <v>2</v>
      </c>
      <c r="N543" s="28">
        <f t="shared" si="37"/>
        <v>4</v>
      </c>
      <c r="O543" s="23" t="str">
        <f t="shared" si="33"/>
        <v>Katlanılabilir Risk</v>
      </c>
      <c r="P543" s="121" t="s">
        <v>673</v>
      </c>
      <c r="Q543" s="122" t="s">
        <v>672</v>
      </c>
      <c r="R543" s="16"/>
    </row>
    <row r="544" spans="1:18" ht="19.5" customHeight="1" x14ac:dyDescent="0.35">
      <c r="A544" s="111"/>
      <c r="B544" s="126"/>
      <c r="C544" s="144"/>
      <c r="D544" s="121"/>
      <c r="E544" s="121"/>
      <c r="F544" s="9" t="s">
        <v>583</v>
      </c>
      <c r="G544" s="27">
        <v>3</v>
      </c>
      <c r="H544" s="28">
        <v>3</v>
      </c>
      <c r="I544" s="28">
        <f t="shared" si="35"/>
        <v>9</v>
      </c>
      <c r="J544" s="8" t="str">
        <f t="shared" si="36"/>
        <v>Orta Düzeyde Risk</v>
      </c>
      <c r="K544" s="121"/>
      <c r="L544" s="27">
        <v>2</v>
      </c>
      <c r="M544" s="28">
        <v>3</v>
      </c>
      <c r="N544" s="28">
        <f t="shared" si="37"/>
        <v>6</v>
      </c>
      <c r="O544" s="23" t="str">
        <f t="shared" si="33"/>
        <v>Katlanılabilir Risk</v>
      </c>
      <c r="P544" s="121"/>
      <c r="Q544" s="123"/>
      <c r="R544" s="16"/>
    </row>
    <row r="545" spans="1:18" ht="19.5" customHeight="1" x14ac:dyDescent="0.35">
      <c r="A545" s="111"/>
      <c r="B545" s="126"/>
      <c r="C545" s="145"/>
      <c r="D545" s="121"/>
      <c r="E545" s="121"/>
      <c r="F545" s="9" t="s">
        <v>576</v>
      </c>
      <c r="G545" s="27">
        <v>3</v>
      </c>
      <c r="H545" s="28">
        <v>3</v>
      </c>
      <c r="I545" s="28">
        <f t="shared" si="35"/>
        <v>9</v>
      </c>
      <c r="J545" s="8" t="str">
        <f t="shared" si="36"/>
        <v>Orta Düzeyde Risk</v>
      </c>
      <c r="K545" s="121"/>
      <c r="L545" s="27">
        <v>2</v>
      </c>
      <c r="M545" s="28">
        <v>3</v>
      </c>
      <c r="N545" s="28">
        <f t="shared" si="37"/>
        <v>6</v>
      </c>
      <c r="O545" s="23" t="str">
        <f t="shared" si="33"/>
        <v>Katlanılabilir Risk</v>
      </c>
      <c r="P545" s="121"/>
      <c r="Q545" s="124"/>
      <c r="R545" s="16"/>
    </row>
    <row r="546" spans="1:18" ht="47.5" customHeight="1" x14ac:dyDescent="0.35">
      <c r="A546" s="111">
        <v>180</v>
      </c>
      <c r="B546" s="126" t="s">
        <v>786</v>
      </c>
      <c r="C546" s="185" t="s">
        <v>111</v>
      </c>
      <c r="D546" s="121" t="s">
        <v>112</v>
      </c>
      <c r="E546" s="121" t="s">
        <v>114</v>
      </c>
      <c r="F546" s="9" t="s">
        <v>145</v>
      </c>
      <c r="G546" s="27">
        <v>2</v>
      </c>
      <c r="H546" s="28">
        <v>3</v>
      </c>
      <c r="I546" s="28">
        <f t="shared" si="35"/>
        <v>6</v>
      </c>
      <c r="J546" s="8" t="str">
        <f t="shared" si="36"/>
        <v>Katlanılabilir Risk</v>
      </c>
      <c r="K546" s="121" t="s">
        <v>741</v>
      </c>
      <c r="L546" s="27">
        <v>2</v>
      </c>
      <c r="M546" s="28">
        <v>2</v>
      </c>
      <c r="N546" s="28">
        <f t="shared" si="37"/>
        <v>4</v>
      </c>
      <c r="O546" s="23" t="str">
        <f t="shared" si="33"/>
        <v>Katlanılabilir Risk</v>
      </c>
      <c r="P546" s="121" t="s">
        <v>673</v>
      </c>
      <c r="Q546" s="122" t="s">
        <v>672</v>
      </c>
      <c r="R546" s="16"/>
    </row>
    <row r="547" spans="1:18" ht="47.5" customHeight="1" x14ac:dyDescent="0.35">
      <c r="A547" s="111"/>
      <c r="B547" s="126"/>
      <c r="C547" s="96"/>
      <c r="D547" s="121"/>
      <c r="E547" s="121"/>
      <c r="F547" s="9" t="s">
        <v>583</v>
      </c>
      <c r="G547" s="27">
        <v>3</v>
      </c>
      <c r="H547" s="28">
        <v>4</v>
      </c>
      <c r="I547" s="28">
        <f t="shared" si="35"/>
        <v>12</v>
      </c>
      <c r="J547" s="8" t="str">
        <f t="shared" si="36"/>
        <v>Orta Düzeyde Risk</v>
      </c>
      <c r="K547" s="121"/>
      <c r="L547" s="27">
        <v>2</v>
      </c>
      <c r="M547" s="28">
        <v>3</v>
      </c>
      <c r="N547" s="28">
        <f t="shared" si="37"/>
        <v>6</v>
      </c>
      <c r="O547" s="23" t="str">
        <f t="shared" si="33"/>
        <v>Katlanılabilir Risk</v>
      </c>
      <c r="P547" s="121"/>
      <c r="Q547" s="123"/>
      <c r="R547" s="16"/>
    </row>
    <row r="548" spans="1:18" ht="47.5" customHeight="1" x14ac:dyDescent="0.35">
      <c r="A548" s="111"/>
      <c r="B548" s="126"/>
      <c r="C548" s="97"/>
      <c r="D548" s="121"/>
      <c r="E548" s="121"/>
      <c r="F548" s="9" t="s">
        <v>581</v>
      </c>
      <c r="G548" s="27">
        <v>2</v>
      </c>
      <c r="H548" s="28">
        <v>3</v>
      </c>
      <c r="I548" s="28">
        <f t="shared" si="35"/>
        <v>6</v>
      </c>
      <c r="J548" s="8" t="str">
        <f t="shared" si="36"/>
        <v>Katlanılabilir Risk</v>
      </c>
      <c r="K548" s="121"/>
      <c r="L548" s="27">
        <v>1</v>
      </c>
      <c r="M548" s="28">
        <v>2</v>
      </c>
      <c r="N548" s="28">
        <f t="shared" si="37"/>
        <v>2</v>
      </c>
      <c r="O548" s="23" t="str">
        <f t="shared" si="33"/>
        <v>Düşük Risk</v>
      </c>
      <c r="P548" s="121"/>
      <c r="Q548" s="124"/>
      <c r="R548" s="16"/>
    </row>
    <row r="549" spans="1:18" ht="54" customHeight="1" x14ac:dyDescent="0.35">
      <c r="A549" s="111">
        <v>181</v>
      </c>
      <c r="B549" s="126" t="s">
        <v>786</v>
      </c>
      <c r="C549" s="185" t="s">
        <v>111</v>
      </c>
      <c r="D549" s="121" t="s">
        <v>112</v>
      </c>
      <c r="E549" s="121" t="s">
        <v>289</v>
      </c>
      <c r="F549" s="9" t="s">
        <v>581</v>
      </c>
      <c r="G549" s="27">
        <v>3</v>
      </c>
      <c r="H549" s="28">
        <v>3</v>
      </c>
      <c r="I549" s="28">
        <f t="shared" si="35"/>
        <v>9</v>
      </c>
      <c r="J549" s="8" t="str">
        <f t="shared" si="36"/>
        <v>Orta Düzeyde Risk</v>
      </c>
      <c r="K549" s="94" t="s">
        <v>740</v>
      </c>
      <c r="L549" s="27">
        <v>2</v>
      </c>
      <c r="M549" s="28">
        <v>3</v>
      </c>
      <c r="N549" s="28">
        <f t="shared" si="37"/>
        <v>6</v>
      </c>
      <c r="O549" s="23" t="str">
        <f t="shared" si="33"/>
        <v>Katlanılabilir Risk</v>
      </c>
      <c r="P549" s="121" t="s">
        <v>673</v>
      </c>
      <c r="Q549" s="122" t="s">
        <v>672</v>
      </c>
      <c r="R549" s="16"/>
    </row>
    <row r="550" spans="1:18" ht="54" customHeight="1" x14ac:dyDescent="0.35">
      <c r="A550" s="111"/>
      <c r="B550" s="126"/>
      <c r="C550" s="96"/>
      <c r="D550" s="121"/>
      <c r="E550" s="121"/>
      <c r="F550" s="9" t="s">
        <v>583</v>
      </c>
      <c r="G550" s="27">
        <v>4</v>
      </c>
      <c r="H550" s="28">
        <v>4</v>
      </c>
      <c r="I550" s="28">
        <f t="shared" si="35"/>
        <v>16</v>
      </c>
      <c r="J550" s="8" t="str">
        <f t="shared" si="36"/>
        <v>Önemli Risk</v>
      </c>
      <c r="K550" s="94"/>
      <c r="L550" s="27">
        <v>3</v>
      </c>
      <c r="M550" s="28">
        <v>3</v>
      </c>
      <c r="N550" s="28">
        <f t="shared" si="37"/>
        <v>9</v>
      </c>
      <c r="O550" s="23" t="str">
        <f t="shared" si="33"/>
        <v>Orta Düzeyde Risk</v>
      </c>
      <c r="P550" s="121"/>
      <c r="Q550" s="123"/>
      <c r="R550" s="16"/>
    </row>
    <row r="551" spans="1:18" ht="46.5" customHeight="1" x14ac:dyDescent="0.35">
      <c r="A551" s="111"/>
      <c r="B551" s="126"/>
      <c r="C551" s="97"/>
      <c r="D551" s="121"/>
      <c r="E551" s="121"/>
      <c r="F551" s="9" t="s">
        <v>214</v>
      </c>
      <c r="G551" s="27">
        <v>2</v>
      </c>
      <c r="H551" s="28">
        <v>3</v>
      </c>
      <c r="I551" s="28">
        <f t="shared" si="35"/>
        <v>6</v>
      </c>
      <c r="J551" s="8" t="str">
        <f t="shared" si="36"/>
        <v>Katlanılabilir Risk</v>
      </c>
      <c r="K551" s="94"/>
      <c r="L551" s="27">
        <v>2</v>
      </c>
      <c r="M551" s="28">
        <v>2</v>
      </c>
      <c r="N551" s="28">
        <f t="shared" si="37"/>
        <v>4</v>
      </c>
      <c r="O551" s="23" t="str">
        <f t="shared" si="33"/>
        <v>Katlanılabilir Risk</v>
      </c>
      <c r="P551" s="121"/>
      <c r="Q551" s="124"/>
      <c r="R551" s="16"/>
    </row>
    <row r="552" spans="1:18" ht="41.25" customHeight="1" x14ac:dyDescent="0.35">
      <c r="A552" s="111">
        <v>182</v>
      </c>
      <c r="B552" s="126" t="s">
        <v>786</v>
      </c>
      <c r="C552" s="184" t="s">
        <v>111</v>
      </c>
      <c r="D552" s="121" t="s">
        <v>290</v>
      </c>
      <c r="E552" s="121" t="s">
        <v>291</v>
      </c>
      <c r="F552" s="9" t="s">
        <v>292</v>
      </c>
      <c r="G552" s="28">
        <v>4</v>
      </c>
      <c r="H552" s="28">
        <v>4</v>
      </c>
      <c r="I552" s="28">
        <f t="shared" si="35"/>
        <v>16</v>
      </c>
      <c r="J552" s="8" t="str">
        <f t="shared" si="36"/>
        <v>Önemli Risk</v>
      </c>
      <c r="K552" s="121" t="s">
        <v>293</v>
      </c>
      <c r="L552" s="28">
        <v>2</v>
      </c>
      <c r="M552" s="28">
        <v>4</v>
      </c>
      <c r="N552" s="28">
        <f t="shared" si="37"/>
        <v>8</v>
      </c>
      <c r="O552" s="23" t="str">
        <f t="shared" ref="O552:O615" si="38">IF(N552&lt;=1,"Önemsiz Risk",IF(AND(N552&gt;=2,N552&lt;=3),"Düşük Risk",IF(AND(N552&gt;=4,N552&lt;=6),"Katlanılabilir Risk",IF(AND(N552&gt;=8,N552&lt;=12),"Orta Düzeyde Risk",IF(AND(N552&gt;=15,N552&lt;=20),"Önemli Risk",IF(N552=25,"Tolere Edilemez Risk","Tolere Edilemez Risk"))))))</f>
        <v>Orta Düzeyde Risk</v>
      </c>
      <c r="P552" s="121" t="s">
        <v>673</v>
      </c>
      <c r="Q552" s="122" t="s">
        <v>672</v>
      </c>
      <c r="R552" s="16"/>
    </row>
    <row r="553" spans="1:18" ht="15" customHeight="1" x14ac:dyDescent="0.35">
      <c r="A553" s="111"/>
      <c r="B553" s="126"/>
      <c r="C553" s="144"/>
      <c r="D553" s="121"/>
      <c r="E553" s="121"/>
      <c r="F553" s="9" t="s">
        <v>583</v>
      </c>
      <c r="G553" s="28">
        <v>4</v>
      </c>
      <c r="H553" s="28">
        <v>4</v>
      </c>
      <c r="I553" s="28">
        <f t="shared" si="35"/>
        <v>16</v>
      </c>
      <c r="J553" s="8" t="str">
        <f t="shared" si="36"/>
        <v>Önemli Risk</v>
      </c>
      <c r="K553" s="121"/>
      <c r="L553" s="28">
        <v>2</v>
      </c>
      <c r="M553" s="28">
        <v>4</v>
      </c>
      <c r="N553" s="28">
        <f t="shared" si="37"/>
        <v>8</v>
      </c>
      <c r="O553" s="23" t="str">
        <f t="shared" si="38"/>
        <v>Orta Düzeyde Risk</v>
      </c>
      <c r="P553" s="121"/>
      <c r="Q553" s="123"/>
      <c r="R553" s="16"/>
    </row>
    <row r="554" spans="1:18" ht="10.5" x14ac:dyDescent="0.35">
      <c r="A554" s="111"/>
      <c r="B554" s="126"/>
      <c r="C554" s="145"/>
      <c r="D554" s="121"/>
      <c r="E554" s="121"/>
      <c r="F554" s="9" t="s">
        <v>581</v>
      </c>
      <c r="G554" s="28">
        <v>3</v>
      </c>
      <c r="H554" s="28">
        <v>3</v>
      </c>
      <c r="I554" s="28">
        <f t="shared" si="35"/>
        <v>9</v>
      </c>
      <c r="J554" s="8" t="str">
        <f t="shared" si="36"/>
        <v>Orta Düzeyde Risk</v>
      </c>
      <c r="K554" s="121"/>
      <c r="L554" s="28">
        <v>2</v>
      </c>
      <c r="M554" s="28">
        <v>3</v>
      </c>
      <c r="N554" s="28">
        <f t="shared" si="37"/>
        <v>6</v>
      </c>
      <c r="O554" s="23" t="str">
        <f t="shared" si="38"/>
        <v>Katlanılabilir Risk</v>
      </c>
      <c r="P554" s="121"/>
      <c r="Q554" s="124"/>
      <c r="R554" s="16"/>
    </row>
    <row r="555" spans="1:18" ht="22.5" customHeight="1" x14ac:dyDescent="0.35">
      <c r="A555" s="111">
        <v>183</v>
      </c>
      <c r="B555" s="126" t="s">
        <v>786</v>
      </c>
      <c r="C555" s="186" t="s">
        <v>211</v>
      </c>
      <c r="D555" s="121" t="s">
        <v>216</v>
      </c>
      <c r="E555" s="121" t="s">
        <v>131</v>
      </c>
      <c r="F555" s="9" t="s">
        <v>590</v>
      </c>
      <c r="G555" s="27">
        <v>4</v>
      </c>
      <c r="H555" s="28">
        <v>5</v>
      </c>
      <c r="I555" s="28">
        <f t="shared" si="35"/>
        <v>20</v>
      </c>
      <c r="J555" s="8" t="str">
        <f t="shared" si="36"/>
        <v>Önemli Risk</v>
      </c>
      <c r="K555" s="121" t="s">
        <v>217</v>
      </c>
      <c r="L555" s="27">
        <v>2</v>
      </c>
      <c r="M555" s="28">
        <v>3</v>
      </c>
      <c r="N555" s="28">
        <f t="shared" si="37"/>
        <v>6</v>
      </c>
      <c r="O555" s="23" t="str">
        <f t="shared" si="38"/>
        <v>Katlanılabilir Risk</v>
      </c>
      <c r="P555" s="121" t="s">
        <v>673</v>
      </c>
      <c r="Q555" s="122" t="s">
        <v>672</v>
      </c>
      <c r="R555" s="16"/>
    </row>
    <row r="556" spans="1:18" ht="10.5" x14ac:dyDescent="0.35">
      <c r="A556" s="111"/>
      <c r="B556" s="126"/>
      <c r="C556" s="186"/>
      <c r="D556" s="121"/>
      <c r="E556" s="121"/>
      <c r="F556" s="9" t="s">
        <v>585</v>
      </c>
      <c r="G556" s="27">
        <v>3</v>
      </c>
      <c r="H556" s="28">
        <v>4</v>
      </c>
      <c r="I556" s="28">
        <f t="shared" si="35"/>
        <v>12</v>
      </c>
      <c r="J556" s="8" t="str">
        <f t="shared" si="36"/>
        <v>Orta Düzeyde Risk</v>
      </c>
      <c r="K556" s="121"/>
      <c r="L556" s="27">
        <v>2</v>
      </c>
      <c r="M556" s="28">
        <v>2</v>
      </c>
      <c r="N556" s="28">
        <f t="shared" si="37"/>
        <v>4</v>
      </c>
      <c r="O556" s="23" t="str">
        <f t="shared" si="38"/>
        <v>Katlanılabilir Risk</v>
      </c>
      <c r="P556" s="121"/>
      <c r="Q556" s="123"/>
      <c r="R556" s="16"/>
    </row>
    <row r="557" spans="1:18" ht="10.5" x14ac:dyDescent="0.35">
      <c r="A557" s="111"/>
      <c r="B557" s="126"/>
      <c r="C557" s="186"/>
      <c r="D557" s="121"/>
      <c r="E557" s="121"/>
      <c r="F557" s="9" t="s">
        <v>582</v>
      </c>
      <c r="G557" s="27">
        <v>3</v>
      </c>
      <c r="H557" s="28">
        <v>4</v>
      </c>
      <c r="I557" s="28">
        <f t="shared" si="35"/>
        <v>12</v>
      </c>
      <c r="J557" s="8" t="str">
        <f t="shared" si="36"/>
        <v>Orta Düzeyde Risk</v>
      </c>
      <c r="K557" s="121"/>
      <c r="L557" s="27">
        <v>2</v>
      </c>
      <c r="M557" s="28">
        <v>2</v>
      </c>
      <c r="N557" s="28">
        <f t="shared" si="37"/>
        <v>4</v>
      </c>
      <c r="O557" s="23" t="str">
        <f t="shared" si="38"/>
        <v>Katlanılabilir Risk</v>
      </c>
      <c r="P557" s="121"/>
      <c r="Q557" s="124"/>
      <c r="R557" s="16"/>
    </row>
    <row r="558" spans="1:18" ht="32.25" customHeight="1" x14ac:dyDescent="0.35">
      <c r="A558" s="111">
        <v>184</v>
      </c>
      <c r="B558" s="126" t="s">
        <v>786</v>
      </c>
      <c r="C558" s="186"/>
      <c r="D558" s="121" t="s">
        <v>218</v>
      </c>
      <c r="E558" s="121" t="s">
        <v>219</v>
      </c>
      <c r="F558" s="9" t="s">
        <v>148</v>
      </c>
      <c r="G558" s="27">
        <v>4</v>
      </c>
      <c r="H558" s="28">
        <v>4</v>
      </c>
      <c r="I558" s="28">
        <f t="shared" si="35"/>
        <v>16</v>
      </c>
      <c r="J558" s="8" t="str">
        <f t="shared" si="36"/>
        <v>Önemli Risk</v>
      </c>
      <c r="K558" s="121" t="s">
        <v>220</v>
      </c>
      <c r="L558" s="27">
        <v>2</v>
      </c>
      <c r="M558" s="28">
        <v>4</v>
      </c>
      <c r="N558" s="28">
        <f t="shared" si="37"/>
        <v>8</v>
      </c>
      <c r="O558" s="23" t="str">
        <f t="shared" si="38"/>
        <v>Orta Düzeyde Risk</v>
      </c>
      <c r="P558" s="121" t="s">
        <v>673</v>
      </c>
      <c r="Q558" s="122" t="s">
        <v>672</v>
      </c>
      <c r="R558" s="16"/>
    </row>
    <row r="559" spans="1:18" ht="10.5" x14ac:dyDescent="0.35">
      <c r="A559" s="111"/>
      <c r="B559" s="126"/>
      <c r="C559" s="186"/>
      <c r="D559" s="121"/>
      <c r="E559" s="121"/>
      <c r="F559" s="9" t="s">
        <v>583</v>
      </c>
      <c r="G559" s="27">
        <v>4</v>
      </c>
      <c r="H559" s="28">
        <v>4</v>
      </c>
      <c r="I559" s="28">
        <f t="shared" si="35"/>
        <v>16</v>
      </c>
      <c r="J559" s="8" t="str">
        <f t="shared" si="36"/>
        <v>Önemli Risk</v>
      </c>
      <c r="K559" s="121"/>
      <c r="L559" s="27">
        <v>2</v>
      </c>
      <c r="M559" s="28">
        <v>4</v>
      </c>
      <c r="N559" s="28">
        <f t="shared" si="37"/>
        <v>8</v>
      </c>
      <c r="O559" s="23" t="str">
        <f t="shared" si="38"/>
        <v>Orta Düzeyde Risk</v>
      </c>
      <c r="P559" s="121"/>
      <c r="Q559" s="123"/>
      <c r="R559" s="16"/>
    </row>
    <row r="560" spans="1:18" ht="10.5" x14ac:dyDescent="0.35">
      <c r="A560" s="111"/>
      <c r="B560" s="126"/>
      <c r="C560" s="186"/>
      <c r="D560" s="121"/>
      <c r="E560" s="121"/>
      <c r="F560" s="9" t="s">
        <v>581</v>
      </c>
      <c r="G560" s="27">
        <v>3</v>
      </c>
      <c r="H560" s="28">
        <v>3</v>
      </c>
      <c r="I560" s="28">
        <f t="shared" si="35"/>
        <v>9</v>
      </c>
      <c r="J560" s="8" t="str">
        <f t="shared" si="36"/>
        <v>Orta Düzeyde Risk</v>
      </c>
      <c r="K560" s="121"/>
      <c r="L560" s="27">
        <v>2</v>
      </c>
      <c r="M560" s="28">
        <v>3</v>
      </c>
      <c r="N560" s="28">
        <f t="shared" si="37"/>
        <v>6</v>
      </c>
      <c r="O560" s="23" t="str">
        <f t="shared" si="38"/>
        <v>Katlanılabilir Risk</v>
      </c>
      <c r="P560" s="121"/>
      <c r="Q560" s="124"/>
      <c r="R560" s="16"/>
    </row>
    <row r="561" spans="1:18" ht="29.5" customHeight="1" x14ac:dyDescent="0.35">
      <c r="A561" s="111">
        <v>185</v>
      </c>
      <c r="B561" s="126" t="s">
        <v>786</v>
      </c>
      <c r="C561" s="186" t="s">
        <v>211</v>
      </c>
      <c r="D561" s="121" t="s">
        <v>212</v>
      </c>
      <c r="E561" s="121" t="s">
        <v>213</v>
      </c>
      <c r="F561" s="9" t="s">
        <v>214</v>
      </c>
      <c r="G561" s="27">
        <v>4</v>
      </c>
      <c r="H561" s="28">
        <v>4</v>
      </c>
      <c r="I561" s="28">
        <f t="shared" si="35"/>
        <v>16</v>
      </c>
      <c r="J561" s="8" t="str">
        <f t="shared" si="36"/>
        <v>Önemli Risk</v>
      </c>
      <c r="K561" s="121" t="s">
        <v>294</v>
      </c>
      <c r="L561" s="27">
        <v>2</v>
      </c>
      <c r="M561" s="28">
        <v>4</v>
      </c>
      <c r="N561" s="28">
        <f t="shared" si="37"/>
        <v>8</v>
      </c>
      <c r="O561" s="23" t="str">
        <f t="shared" si="38"/>
        <v>Orta Düzeyde Risk</v>
      </c>
      <c r="P561" s="121" t="s">
        <v>673</v>
      </c>
      <c r="Q561" s="122" t="s">
        <v>672</v>
      </c>
      <c r="R561" s="16"/>
    </row>
    <row r="562" spans="1:18" ht="29.5" customHeight="1" x14ac:dyDescent="0.35">
      <c r="A562" s="111"/>
      <c r="B562" s="126"/>
      <c r="C562" s="186"/>
      <c r="D562" s="121"/>
      <c r="E562" s="121"/>
      <c r="F562" s="9" t="s">
        <v>585</v>
      </c>
      <c r="G562" s="27">
        <v>3</v>
      </c>
      <c r="H562" s="28">
        <v>3</v>
      </c>
      <c r="I562" s="28">
        <f t="shared" si="35"/>
        <v>9</v>
      </c>
      <c r="J562" s="8" t="str">
        <f t="shared" si="36"/>
        <v>Orta Düzeyde Risk</v>
      </c>
      <c r="K562" s="121"/>
      <c r="L562" s="27">
        <v>2</v>
      </c>
      <c r="M562" s="28">
        <v>2</v>
      </c>
      <c r="N562" s="28">
        <f t="shared" si="37"/>
        <v>4</v>
      </c>
      <c r="O562" s="23" t="str">
        <f t="shared" si="38"/>
        <v>Katlanılabilir Risk</v>
      </c>
      <c r="P562" s="121"/>
      <c r="Q562" s="123"/>
      <c r="R562" s="16"/>
    </row>
    <row r="563" spans="1:18" ht="29.5" customHeight="1" x14ac:dyDescent="0.35">
      <c r="A563" s="111"/>
      <c r="B563" s="126"/>
      <c r="C563" s="186"/>
      <c r="D563" s="121"/>
      <c r="E563" s="121"/>
      <c r="F563" s="9" t="s">
        <v>582</v>
      </c>
      <c r="G563" s="27">
        <v>3</v>
      </c>
      <c r="H563" s="28">
        <v>3</v>
      </c>
      <c r="I563" s="28">
        <f t="shared" si="35"/>
        <v>9</v>
      </c>
      <c r="J563" s="8" t="str">
        <f t="shared" si="36"/>
        <v>Orta Düzeyde Risk</v>
      </c>
      <c r="K563" s="121"/>
      <c r="L563" s="27">
        <v>2</v>
      </c>
      <c r="M563" s="28">
        <v>2</v>
      </c>
      <c r="N563" s="28">
        <f t="shared" si="37"/>
        <v>4</v>
      </c>
      <c r="O563" s="23" t="str">
        <f t="shared" si="38"/>
        <v>Katlanılabilir Risk</v>
      </c>
      <c r="P563" s="121"/>
      <c r="Q563" s="124"/>
      <c r="R563" s="16"/>
    </row>
    <row r="564" spans="1:18" ht="15" customHeight="1" x14ac:dyDescent="0.35">
      <c r="A564" s="111">
        <v>186</v>
      </c>
      <c r="B564" s="126" t="s">
        <v>786</v>
      </c>
      <c r="C564" s="186"/>
      <c r="D564" s="121" t="s">
        <v>295</v>
      </c>
      <c r="E564" s="121" t="s">
        <v>223</v>
      </c>
      <c r="F564" s="9" t="s">
        <v>296</v>
      </c>
      <c r="G564" s="27">
        <v>3</v>
      </c>
      <c r="H564" s="28">
        <v>4</v>
      </c>
      <c r="I564" s="28">
        <f t="shared" si="35"/>
        <v>12</v>
      </c>
      <c r="J564" s="8" t="str">
        <f t="shared" si="36"/>
        <v>Orta Düzeyde Risk</v>
      </c>
      <c r="K564" s="121" t="s">
        <v>297</v>
      </c>
      <c r="L564" s="27">
        <v>2</v>
      </c>
      <c r="M564" s="28">
        <v>4</v>
      </c>
      <c r="N564" s="28">
        <f t="shared" si="37"/>
        <v>8</v>
      </c>
      <c r="O564" s="23" t="str">
        <f t="shared" si="38"/>
        <v>Orta Düzeyde Risk</v>
      </c>
      <c r="P564" s="121" t="s">
        <v>673</v>
      </c>
      <c r="Q564" s="122" t="s">
        <v>672</v>
      </c>
      <c r="R564" s="16"/>
    </row>
    <row r="565" spans="1:18" ht="15" customHeight="1" x14ac:dyDescent="0.35">
      <c r="A565" s="111"/>
      <c r="B565" s="126"/>
      <c r="C565" s="186"/>
      <c r="D565" s="121"/>
      <c r="E565" s="121"/>
      <c r="F565" s="9" t="s">
        <v>583</v>
      </c>
      <c r="G565" s="27">
        <v>3</v>
      </c>
      <c r="H565" s="28">
        <v>3</v>
      </c>
      <c r="I565" s="28">
        <f t="shared" si="35"/>
        <v>9</v>
      </c>
      <c r="J565" s="8" t="str">
        <f t="shared" si="36"/>
        <v>Orta Düzeyde Risk</v>
      </c>
      <c r="K565" s="121"/>
      <c r="L565" s="27">
        <v>2</v>
      </c>
      <c r="M565" s="28">
        <v>2</v>
      </c>
      <c r="N565" s="28">
        <f t="shared" si="37"/>
        <v>4</v>
      </c>
      <c r="O565" s="23" t="str">
        <f t="shared" si="38"/>
        <v>Katlanılabilir Risk</v>
      </c>
      <c r="P565" s="121"/>
      <c r="Q565" s="123"/>
      <c r="R565" s="16"/>
    </row>
    <row r="566" spans="1:18" ht="15" customHeight="1" x14ac:dyDescent="0.35">
      <c r="A566" s="111"/>
      <c r="B566" s="126"/>
      <c r="C566" s="186"/>
      <c r="D566" s="121"/>
      <c r="E566" s="121"/>
      <c r="F566" s="9" t="s">
        <v>576</v>
      </c>
      <c r="G566" s="27">
        <v>3</v>
      </c>
      <c r="H566" s="28">
        <v>3</v>
      </c>
      <c r="I566" s="28">
        <f t="shared" si="35"/>
        <v>9</v>
      </c>
      <c r="J566" s="8" t="str">
        <f t="shared" si="36"/>
        <v>Orta Düzeyde Risk</v>
      </c>
      <c r="K566" s="121"/>
      <c r="L566" s="27">
        <v>2</v>
      </c>
      <c r="M566" s="28">
        <v>2</v>
      </c>
      <c r="N566" s="28">
        <f t="shared" si="37"/>
        <v>4</v>
      </c>
      <c r="O566" s="23" t="str">
        <f t="shared" si="38"/>
        <v>Katlanılabilir Risk</v>
      </c>
      <c r="P566" s="121"/>
      <c r="Q566" s="124"/>
      <c r="R566" s="16"/>
    </row>
    <row r="567" spans="1:18" ht="13.5" customHeight="1" x14ac:dyDescent="0.35">
      <c r="A567" s="111">
        <v>187</v>
      </c>
      <c r="B567" s="126" t="s">
        <v>786</v>
      </c>
      <c r="C567" s="186"/>
      <c r="D567" s="121" t="s">
        <v>120</v>
      </c>
      <c r="E567" s="121" t="s">
        <v>121</v>
      </c>
      <c r="F567" s="9" t="s">
        <v>135</v>
      </c>
      <c r="G567" s="28">
        <v>3</v>
      </c>
      <c r="H567" s="28">
        <v>4</v>
      </c>
      <c r="I567" s="28">
        <f t="shared" si="35"/>
        <v>12</v>
      </c>
      <c r="J567" s="8" t="str">
        <f t="shared" si="36"/>
        <v>Orta Düzeyde Risk</v>
      </c>
      <c r="K567" s="94" t="s">
        <v>123</v>
      </c>
      <c r="L567" s="28">
        <v>2</v>
      </c>
      <c r="M567" s="28">
        <v>4</v>
      </c>
      <c r="N567" s="28">
        <f t="shared" si="37"/>
        <v>8</v>
      </c>
      <c r="O567" s="23" t="str">
        <f t="shared" si="38"/>
        <v>Orta Düzeyde Risk</v>
      </c>
      <c r="P567" s="121" t="s">
        <v>673</v>
      </c>
      <c r="Q567" s="122" t="s">
        <v>672</v>
      </c>
      <c r="R567" s="16"/>
    </row>
    <row r="568" spans="1:18" ht="13.5" customHeight="1" x14ac:dyDescent="0.35">
      <c r="A568" s="111"/>
      <c r="B568" s="126"/>
      <c r="C568" s="186"/>
      <c r="D568" s="121"/>
      <c r="E568" s="121"/>
      <c r="F568" s="9" t="s">
        <v>585</v>
      </c>
      <c r="G568" s="28">
        <v>3</v>
      </c>
      <c r="H568" s="28">
        <v>3</v>
      </c>
      <c r="I568" s="28">
        <f t="shared" ref="I568:I630" si="39">G568*H568</f>
        <v>9</v>
      </c>
      <c r="J568" s="8" t="str">
        <f t="shared" si="36"/>
        <v>Orta Düzeyde Risk</v>
      </c>
      <c r="K568" s="94"/>
      <c r="L568" s="28">
        <v>2</v>
      </c>
      <c r="M568" s="28">
        <v>3</v>
      </c>
      <c r="N568" s="28">
        <f t="shared" si="37"/>
        <v>6</v>
      </c>
      <c r="O568" s="23" t="str">
        <f t="shared" si="38"/>
        <v>Katlanılabilir Risk</v>
      </c>
      <c r="P568" s="121"/>
      <c r="Q568" s="123"/>
      <c r="R568" s="16"/>
    </row>
    <row r="569" spans="1:18" ht="13.5" customHeight="1" x14ac:dyDescent="0.35">
      <c r="A569" s="111"/>
      <c r="B569" s="126"/>
      <c r="C569" s="186"/>
      <c r="D569" s="121"/>
      <c r="E569" s="121"/>
      <c r="F569" s="9" t="s">
        <v>582</v>
      </c>
      <c r="G569" s="28">
        <v>2</v>
      </c>
      <c r="H569" s="28">
        <v>3</v>
      </c>
      <c r="I569" s="28">
        <f t="shared" si="39"/>
        <v>6</v>
      </c>
      <c r="J569" s="8" t="str">
        <f t="shared" si="36"/>
        <v>Katlanılabilir Risk</v>
      </c>
      <c r="K569" s="94"/>
      <c r="L569" s="28">
        <v>2</v>
      </c>
      <c r="M569" s="28">
        <v>2</v>
      </c>
      <c r="N569" s="28">
        <f t="shared" si="37"/>
        <v>4</v>
      </c>
      <c r="O569" s="23" t="str">
        <f t="shared" si="38"/>
        <v>Katlanılabilir Risk</v>
      </c>
      <c r="P569" s="121"/>
      <c r="Q569" s="124"/>
      <c r="R569" s="16"/>
    </row>
    <row r="570" spans="1:18" ht="13.5" customHeight="1" x14ac:dyDescent="0.35">
      <c r="A570" s="111">
        <v>188</v>
      </c>
      <c r="B570" s="126" t="s">
        <v>786</v>
      </c>
      <c r="C570" s="159" t="s">
        <v>221</v>
      </c>
      <c r="D570" s="121" t="s">
        <v>124</v>
      </c>
      <c r="E570" s="121" t="s">
        <v>125</v>
      </c>
      <c r="F570" s="9" t="s">
        <v>135</v>
      </c>
      <c r="G570" s="27">
        <v>3</v>
      </c>
      <c r="H570" s="28">
        <v>4</v>
      </c>
      <c r="I570" s="28">
        <f t="shared" si="39"/>
        <v>12</v>
      </c>
      <c r="J570" s="8" t="str">
        <f t="shared" si="36"/>
        <v>Orta Düzeyde Risk</v>
      </c>
      <c r="K570" s="121" t="s">
        <v>126</v>
      </c>
      <c r="L570" s="27">
        <v>2</v>
      </c>
      <c r="M570" s="28">
        <v>4</v>
      </c>
      <c r="N570" s="28">
        <f t="shared" si="37"/>
        <v>8</v>
      </c>
      <c r="O570" s="23" t="str">
        <f t="shared" si="38"/>
        <v>Orta Düzeyde Risk</v>
      </c>
      <c r="P570" s="121" t="s">
        <v>673</v>
      </c>
      <c r="Q570" s="122" t="s">
        <v>672</v>
      </c>
      <c r="R570" s="16"/>
    </row>
    <row r="571" spans="1:18" ht="13.5" customHeight="1" x14ac:dyDescent="0.35">
      <c r="A571" s="111"/>
      <c r="B571" s="126"/>
      <c r="C571" s="159"/>
      <c r="D571" s="121"/>
      <c r="E571" s="121"/>
      <c r="F571" s="9" t="s">
        <v>583</v>
      </c>
      <c r="G571" s="27">
        <v>3</v>
      </c>
      <c r="H571" s="28">
        <v>4</v>
      </c>
      <c r="I571" s="28">
        <f t="shared" si="39"/>
        <v>12</v>
      </c>
      <c r="J571" s="8" t="str">
        <f t="shared" si="36"/>
        <v>Orta Düzeyde Risk</v>
      </c>
      <c r="K571" s="121"/>
      <c r="L571" s="27">
        <v>2</v>
      </c>
      <c r="M571" s="28">
        <v>3</v>
      </c>
      <c r="N571" s="28">
        <f t="shared" si="37"/>
        <v>6</v>
      </c>
      <c r="O571" s="23" t="str">
        <f t="shared" si="38"/>
        <v>Katlanılabilir Risk</v>
      </c>
      <c r="P571" s="121"/>
      <c r="Q571" s="123"/>
      <c r="R571" s="16"/>
    </row>
    <row r="572" spans="1:18" ht="13.5" customHeight="1" x14ac:dyDescent="0.35">
      <c r="A572" s="111"/>
      <c r="B572" s="126"/>
      <c r="C572" s="159"/>
      <c r="D572" s="121"/>
      <c r="E572" s="121"/>
      <c r="F572" s="9" t="s">
        <v>576</v>
      </c>
      <c r="G572" s="27">
        <v>2</v>
      </c>
      <c r="H572" s="28">
        <v>3</v>
      </c>
      <c r="I572" s="28">
        <f t="shared" si="39"/>
        <v>6</v>
      </c>
      <c r="J572" s="8" t="str">
        <f t="shared" si="36"/>
        <v>Katlanılabilir Risk</v>
      </c>
      <c r="K572" s="121"/>
      <c r="L572" s="27">
        <v>1</v>
      </c>
      <c r="M572" s="28">
        <v>2</v>
      </c>
      <c r="N572" s="28">
        <f t="shared" si="37"/>
        <v>2</v>
      </c>
      <c r="O572" s="23" t="str">
        <f t="shared" si="38"/>
        <v>Düşük Risk</v>
      </c>
      <c r="P572" s="121"/>
      <c r="Q572" s="124"/>
      <c r="R572" s="16"/>
    </row>
    <row r="573" spans="1:18" ht="13.5" customHeight="1" x14ac:dyDescent="0.35">
      <c r="A573" s="111">
        <v>189</v>
      </c>
      <c r="B573" s="126" t="s">
        <v>786</v>
      </c>
      <c r="C573" s="159"/>
      <c r="D573" s="121" t="s">
        <v>245</v>
      </c>
      <c r="E573" s="121" t="s">
        <v>119</v>
      </c>
      <c r="F573" s="9" t="s">
        <v>135</v>
      </c>
      <c r="G573" s="27">
        <v>2</v>
      </c>
      <c r="H573" s="28">
        <v>3</v>
      </c>
      <c r="I573" s="28">
        <f t="shared" si="39"/>
        <v>6</v>
      </c>
      <c r="J573" s="8" t="str">
        <f t="shared" si="36"/>
        <v>Katlanılabilir Risk</v>
      </c>
      <c r="K573" s="94" t="s">
        <v>246</v>
      </c>
      <c r="L573" s="27">
        <v>1</v>
      </c>
      <c r="M573" s="28">
        <v>3</v>
      </c>
      <c r="N573" s="28">
        <f t="shared" si="37"/>
        <v>3</v>
      </c>
      <c r="O573" s="23" t="str">
        <f t="shared" si="38"/>
        <v>Düşük Risk</v>
      </c>
      <c r="P573" s="121" t="s">
        <v>673</v>
      </c>
      <c r="Q573" s="122" t="s">
        <v>672</v>
      </c>
      <c r="R573" s="16"/>
    </row>
    <row r="574" spans="1:18" ht="13.5" customHeight="1" x14ac:dyDescent="0.35">
      <c r="A574" s="111"/>
      <c r="B574" s="126"/>
      <c r="C574" s="159"/>
      <c r="D574" s="121"/>
      <c r="E574" s="121"/>
      <c r="F574" s="9" t="s">
        <v>583</v>
      </c>
      <c r="G574" s="27">
        <v>4</v>
      </c>
      <c r="H574" s="28">
        <v>4</v>
      </c>
      <c r="I574" s="28">
        <f t="shared" si="39"/>
        <v>16</v>
      </c>
      <c r="J574" s="8" t="str">
        <f t="shared" si="36"/>
        <v>Önemli Risk</v>
      </c>
      <c r="K574" s="94"/>
      <c r="L574" s="27">
        <v>3</v>
      </c>
      <c r="M574" s="28">
        <v>3</v>
      </c>
      <c r="N574" s="28">
        <f t="shared" si="37"/>
        <v>9</v>
      </c>
      <c r="O574" s="23" t="str">
        <f t="shared" si="38"/>
        <v>Orta Düzeyde Risk</v>
      </c>
      <c r="P574" s="121"/>
      <c r="Q574" s="123"/>
      <c r="R574" s="16"/>
    </row>
    <row r="575" spans="1:18" ht="13.5" customHeight="1" x14ac:dyDescent="0.35">
      <c r="A575" s="111"/>
      <c r="B575" s="126"/>
      <c r="C575" s="159"/>
      <c r="D575" s="121"/>
      <c r="E575" s="121"/>
      <c r="F575" s="9" t="s">
        <v>576</v>
      </c>
      <c r="G575" s="27">
        <v>3</v>
      </c>
      <c r="H575" s="28">
        <v>4</v>
      </c>
      <c r="I575" s="28">
        <f t="shared" si="39"/>
        <v>12</v>
      </c>
      <c r="J575" s="8" t="str">
        <f t="shared" si="36"/>
        <v>Orta Düzeyde Risk</v>
      </c>
      <c r="K575" s="94"/>
      <c r="L575" s="27">
        <v>2</v>
      </c>
      <c r="M575" s="28">
        <v>3</v>
      </c>
      <c r="N575" s="28">
        <f t="shared" si="37"/>
        <v>6</v>
      </c>
      <c r="O575" s="23" t="str">
        <f t="shared" si="38"/>
        <v>Katlanılabilir Risk</v>
      </c>
      <c r="P575" s="121"/>
      <c r="Q575" s="124"/>
      <c r="R575" s="16"/>
    </row>
    <row r="576" spans="1:18" ht="12.5" customHeight="1" x14ac:dyDescent="0.35">
      <c r="A576" s="111">
        <v>190</v>
      </c>
      <c r="B576" s="126" t="s">
        <v>786</v>
      </c>
      <c r="C576" s="159"/>
      <c r="D576" s="121" t="s">
        <v>247</v>
      </c>
      <c r="E576" s="121" t="s">
        <v>248</v>
      </c>
      <c r="F576" s="9" t="s">
        <v>135</v>
      </c>
      <c r="G576" s="28">
        <v>2</v>
      </c>
      <c r="H576" s="28">
        <v>3</v>
      </c>
      <c r="I576" s="28">
        <f t="shared" si="39"/>
        <v>6</v>
      </c>
      <c r="J576" s="8" t="str">
        <f t="shared" si="36"/>
        <v>Katlanılabilir Risk</v>
      </c>
      <c r="K576" s="121" t="s">
        <v>298</v>
      </c>
      <c r="L576" s="28">
        <v>1</v>
      </c>
      <c r="M576" s="28">
        <v>3</v>
      </c>
      <c r="N576" s="28">
        <f t="shared" si="37"/>
        <v>3</v>
      </c>
      <c r="O576" s="23" t="str">
        <f t="shared" si="38"/>
        <v>Düşük Risk</v>
      </c>
      <c r="P576" s="121" t="s">
        <v>673</v>
      </c>
      <c r="Q576" s="122" t="s">
        <v>672</v>
      </c>
      <c r="R576" s="16"/>
    </row>
    <row r="577" spans="1:18" ht="12.5" customHeight="1" x14ac:dyDescent="0.35">
      <c r="A577" s="111"/>
      <c r="B577" s="126"/>
      <c r="C577" s="159"/>
      <c r="D577" s="121"/>
      <c r="E577" s="121"/>
      <c r="F577" s="9" t="s">
        <v>583</v>
      </c>
      <c r="G577" s="28">
        <v>3</v>
      </c>
      <c r="H577" s="28">
        <v>3</v>
      </c>
      <c r="I577" s="28">
        <f t="shared" si="39"/>
        <v>9</v>
      </c>
      <c r="J577" s="8" t="str">
        <f t="shared" si="36"/>
        <v>Orta Düzeyde Risk</v>
      </c>
      <c r="K577" s="121"/>
      <c r="L577" s="28">
        <v>2</v>
      </c>
      <c r="M577" s="28">
        <v>2</v>
      </c>
      <c r="N577" s="28">
        <f t="shared" si="37"/>
        <v>4</v>
      </c>
      <c r="O577" s="23" t="str">
        <f t="shared" si="38"/>
        <v>Katlanılabilir Risk</v>
      </c>
      <c r="P577" s="121"/>
      <c r="Q577" s="123"/>
      <c r="R577" s="16"/>
    </row>
    <row r="578" spans="1:18" ht="12.5" customHeight="1" x14ac:dyDescent="0.35">
      <c r="A578" s="111"/>
      <c r="B578" s="126"/>
      <c r="C578" s="159"/>
      <c r="D578" s="121"/>
      <c r="E578" s="121"/>
      <c r="F578" s="9" t="s">
        <v>594</v>
      </c>
      <c r="G578" s="28">
        <v>3</v>
      </c>
      <c r="H578" s="28">
        <v>4</v>
      </c>
      <c r="I578" s="28">
        <f t="shared" si="39"/>
        <v>12</v>
      </c>
      <c r="J578" s="8" t="str">
        <f t="shared" si="36"/>
        <v>Orta Düzeyde Risk</v>
      </c>
      <c r="K578" s="121"/>
      <c r="L578" s="28">
        <v>2</v>
      </c>
      <c r="M578" s="28">
        <v>3</v>
      </c>
      <c r="N578" s="28">
        <f t="shared" si="37"/>
        <v>6</v>
      </c>
      <c r="O578" s="23" t="str">
        <f t="shared" si="38"/>
        <v>Katlanılabilir Risk</v>
      </c>
      <c r="P578" s="121"/>
      <c r="Q578" s="124"/>
      <c r="R578" s="16"/>
    </row>
    <row r="579" spans="1:18" ht="18.5" customHeight="1" x14ac:dyDescent="0.35">
      <c r="A579" s="111">
        <v>191</v>
      </c>
      <c r="B579" s="126" t="s">
        <v>787</v>
      </c>
      <c r="C579" s="183" t="s">
        <v>759</v>
      </c>
      <c r="D579" s="121" t="s">
        <v>299</v>
      </c>
      <c r="E579" s="121" t="s">
        <v>128</v>
      </c>
      <c r="F579" s="9" t="s">
        <v>590</v>
      </c>
      <c r="G579" s="27">
        <v>2</v>
      </c>
      <c r="H579" s="28">
        <v>3</v>
      </c>
      <c r="I579" s="28">
        <f t="shared" si="39"/>
        <v>6</v>
      </c>
      <c r="J579" s="8" t="str">
        <f t="shared" si="36"/>
        <v>Katlanılabilir Risk</v>
      </c>
      <c r="K579" s="121" t="s">
        <v>253</v>
      </c>
      <c r="L579" s="27">
        <v>1</v>
      </c>
      <c r="M579" s="28">
        <v>3</v>
      </c>
      <c r="N579" s="28">
        <f t="shared" si="37"/>
        <v>3</v>
      </c>
      <c r="O579" s="23" t="str">
        <f t="shared" si="38"/>
        <v>Düşük Risk</v>
      </c>
      <c r="P579" s="121" t="s">
        <v>673</v>
      </c>
      <c r="Q579" s="122" t="s">
        <v>672</v>
      </c>
      <c r="R579" s="16"/>
    </row>
    <row r="580" spans="1:18" ht="18.5" customHeight="1" x14ac:dyDescent="0.35">
      <c r="A580" s="111"/>
      <c r="B580" s="126"/>
      <c r="C580" s="183"/>
      <c r="D580" s="121"/>
      <c r="E580" s="121"/>
      <c r="F580" s="9" t="s">
        <v>583</v>
      </c>
      <c r="G580" s="27">
        <v>4</v>
      </c>
      <c r="H580" s="28">
        <v>4</v>
      </c>
      <c r="I580" s="28">
        <f t="shared" si="39"/>
        <v>16</v>
      </c>
      <c r="J580" s="8" t="str">
        <f t="shared" si="36"/>
        <v>Önemli Risk</v>
      </c>
      <c r="K580" s="121"/>
      <c r="L580" s="27">
        <v>3</v>
      </c>
      <c r="M580" s="28">
        <v>3</v>
      </c>
      <c r="N580" s="28">
        <f t="shared" si="37"/>
        <v>9</v>
      </c>
      <c r="O580" s="23" t="str">
        <f t="shared" si="38"/>
        <v>Orta Düzeyde Risk</v>
      </c>
      <c r="P580" s="121"/>
      <c r="Q580" s="123"/>
      <c r="R580" s="16"/>
    </row>
    <row r="581" spans="1:18" ht="18.5" customHeight="1" x14ac:dyDescent="0.35">
      <c r="A581" s="111"/>
      <c r="B581" s="126"/>
      <c r="C581" s="183"/>
      <c r="D581" s="121"/>
      <c r="E581" s="121"/>
      <c r="F581" s="9" t="s">
        <v>214</v>
      </c>
      <c r="G581" s="27">
        <v>3</v>
      </c>
      <c r="H581" s="28">
        <v>4</v>
      </c>
      <c r="I581" s="28">
        <f t="shared" si="39"/>
        <v>12</v>
      </c>
      <c r="J581" s="8" t="str">
        <f t="shared" si="36"/>
        <v>Orta Düzeyde Risk</v>
      </c>
      <c r="K581" s="121"/>
      <c r="L581" s="27">
        <v>2</v>
      </c>
      <c r="M581" s="28">
        <v>3</v>
      </c>
      <c r="N581" s="28">
        <f t="shared" si="37"/>
        <v>6</v>
      </c>
      <c r="O581" s="23" t="str">
        <f t="shared" si="38"/>
        <v>Katlanılabilir Risk</v>
      </c>
      <c r="P581" s="121"/>
      <c r="Q581" s="124"/>
      <c r="R581" s="16"/>
    </row>
    <row r="582" spans="1:18" ht="20.5" customHeight="1" x14ac:dyDescent="0.35">
      <c r="A582" s="111">
        <v>192</v>
      </c>
      <c r="B582" s="178" t="s">
        <v>787</v>
      </c>
      <c r="C582" s="183"/>
      <c r="D582" s="121" t="s">
        <v>300</v>
      </c>
      <c r="E582" s="121" t="s">
        <v>301</v>
      </c>
      <c r="F582" s="9" t="s">
        <v>145</v>
      </c>
      <c r="G582" s="27">
        <v>4</v>
      </c>
      <c r="H582" s="28">
        <v>4</v>
      </c>
      <c r="I582" s="28">
        <f t="shared" si="39"/>
        <v>16</v>
      </c>
      <c r="J582" s="8" t="str">
        <f t="shared" si="36"/>
        <v>Önemli Risk</v>
      </c>
      <c r="K582" s="121" t="s">
        <v>302</v>
      </c>
      <c r="L582" s="27">
        <v>2</v>
      </c>
      <c r="M582" s="28">
        <v>4</v>
      </c>
      <c r="N582" s="28">
        <f t="shared" si="37"/>
        <v>8</v>
      </c>
      <c r="O582" s="23" t="str">
        <f t="shared" si="38"/>
        <v>Orta Düzeyde Risk</v>
      </c>
      <c r="P582" s="121" t="s">
        <v>673</v>
      </c>
      <c r="Q582" s="122" t="s">
        <v>672</v>
      </c>
      <c r="R582" s="16"/>
    </row>
    <row r="583" spans="1:18" ht="20.5" customHeight="1" x14ac:dyDescent="0.35">
      <c r="A583" s="111"/>
      <c r="B583" s="179"/>
      <c r="C583" s="183"/>
      <c r="D583" s="121"/>
      <c r="E583" s="121"/>
      <c r="F583" s="9" t="s">
        <v>296</v>
      </c>
      <c r="G583" s="27">
        <v>4</v>
      </c>
      <c r="H583" s="28">
        <v>4</v>
      </c>
      <c r="I583" s="28">
        <f t="shared" si="39"/>
        <v>16</v>
      </c>
      <c r="J583" s="8" t="str">
        <f t="shared" si="36"/>
        <v>Önemli Risk</v>
      </c>
      <c r="K583" s="121"/>
      <c r="L583" s="27">
        <v>2</v>
      </c>
      <c r="M583" s="28">
        <v>4</v>
      </c>
      <c r="N583" s="28">
        <f t="shared" si="37"/>
        <v>8</v>
      </c>
      <c r="O583" s="23" t="str">
        <f t="shared" si="38"/>
        <v>Orta Düzeyde Risk</v>
      </c>
      <c r="P583" s="121"/>
      <c r="Q583" s="123"/>
      <c r="R583" s="16"/>
    </row>
    <row r="584" spans="1:18" ht="20.5" customHeight="1" x14ac:dyDescent="0.35">
      <c r="A584" s="111"/>
      <c r="B584" s="180"/>
      <c r="C584" s="183"/>
      <c r="D584" s="121"/>
      <c r="E584" s="121"/>
      <c r="F584" s="9" t="s">
        <v>214</v>
      </c>
      <c r="G584" s="27">
        <v>3</v>
      </c>
      <c r="H584" s="28">
        <v>4</v>
      </c>
      <c r="I584" s="28">
        <f t="shared" si="39"/>
        <v>12</v>
      </c>
      <c r="J584" s="8" t="str">
        <f t="shared" si="36"/>
        <v>Orta Düzeyde Risk</v>
      </c>
      <c r="K584" s="121"/>
      <c r="L584" s="27">
        <v>2</v>
      </c>
      <c r="M584" s="28">
        <v>3</v>
      </c>
      <c r="N584" s="28">
        <f t="shared" si="37"/>
        <v>6</v>
      </c>
      <c r="O584" s="23" t="str">
        <f t="shared" si="38"/>
        <v>Katlanılabilir Risk</v>
      </c>
      <c r="P584" s="121"/>
      <c r="Q584" s="124"/>
      <c r="R584" s="16"/>
    </row>
    <row r="585" spans="1:18" ht="21.5" customHeight="1" x14ac:dyDescent="0.35">
      <c r="A585" s="111">
        <v>193</v>
      </c>
      <c r="B585" s="178" t="s">
        <v>787</v>
      </c>
      <c r="C585" s="183"/>
      <c r="D585" s="121" t="s">
        <v>143</v>
      </c>
      <c r="E585" s="121" t="s">
        <v>144</v>
      </c>
      <c r="F585" s="9" t="s">
        <v>145</v>
      </c>
      <c r="G585" s="27">
        <v>4</v>
      </c>
      <c r="H585" s="28">
        <v>4</v>
      </c>
      <c r="I585" s="28">
        <f t="shared" si="39"/>
        <v>16</v>
      </c>
      <c r="J585" s="8" t="str">
        <f t="shared" si="36"/>
        <v>Önemli Risk</v>
      </c>
      <c r="K585" s="121" t="s">
        <v>146</v>
      </c>
      <c r="L585" s="27">
        <v>2</v>
      </c>
      <c r="M585" s="28">
        <v>3</v>
      </c>
      <c r="N585" s="28">
        <f t="shared" si="37"/>
        <v>6</v>
      </c>
      <c r="O585" s="23" t="str">
        <f t="shared" si="38"/>
        <v>Katlanılabilir Risk</v>
      </c>
      <c r="P585" s="121" t="s">
        <v>673</v>
      </c>
      <c r="Q585" s="122" t="s">
        <v>672</v>
      </c>
      <c r="R585" s="16"/>
    </row>
    <row r="586" spans="1:18" ht="21.5" customHeight="1" x14ac:dyDescent="0.35">
      <c r="A586" s="111"/>
      <c r="B586" s="179"/>
      <c r="C586" s="183"/>
      <c r="D586" s="121"/>
      <c r="E586" s="121"/>
      <c r="F586" s="9" t="s">
        <v>583</v>
      </c>
      <c r="G586" s="27">
        <v>4</v>
      </c>
      <c r="H586" s="28">
        <v>4</v>
      </c>
      <c r="I586" s="28">
        <f t="shared" si="39"/>
        <v>16</v>
      </c>
      <c r="J586" s="8" t="str">
        <f t="shared" si="36"/>
        <v>Önemli Risk</v>
      </c>
      <c r="K586" s="121"/>
      <c r="L586" s="27">
        <v>2</v>
      </c>
      <c r="M586" s="28">
        <v>3</v>
      </c>
      <c r="N586" s="28">
        <f t="shared" si="37"/>
        <v>6</v>
      </c>
      <c r="O586" s="23" t="str">
        <f t="shared" si="38"/>
        <v>Katlanılabilir Risk</v>
      </c>
      <c r="P586" s="121"/>
      <c r="Q586" s="123"/>
      <c r="R586" s="16"/>
    </row>
    <row r="587" spans="1:18" ht="21.5" customHeight="1" x14ac:dyDescent="0.35">
      <c r="A587" s="111"/>
      <c r="B587" s="180"/>
      <c r="C587" s="183"/>
      <c r="D587" s="121"/>
      <c r="E587" s="121"/>
      <c r="F587" s="9" t="s">
        <v>214</v>
      </c>
      <c r="G587" s="27">
        <v>4</v>
      </c>
      <c r="H587" s="28">
        <v>4</v>
      </c>
      <c r="I587" s="28">
        <f t="shared" si="39"/>
        <v>16</v>
      </c>
      <c r="J587" s="8" t="str">
        <f t="shared" si="36"/>
        <v>Önemli Risk</v>
      </c>
      <c r="K587" s="121"/>
      <c r="L587" s="27">
        <v>2</v>
      </c>
      <c r="M587" s="28">
        <v>3</v>
      </c>
      <c r="N587" s="28">
        <f t="shared" si="37"/>
        <v>6</v>
      </c>
      <c r="O587" s="23" t="str">
        <f t="shared" si="38"/>
        <v>Katlanılabilir Risk</v>
      </c>
      <c r="P587" s="121"/>
      <c r="Q587" s="124"/>
      <c r="R587" s="16"/>
    </row>
    <row r="588" spans="1:18" ht="20" customHeight="1" x14ac:dyDescent="0.35">
      <c r="A588" s="111">
        <v>194</v>
      </c>
      <c r="B588" s="178" t="s">
        <v>787</v>
      </c>
      <c r="C588" s="189" t="s">
        <v>552</v>
      </c>
      <c r="D588" s="121" t="s">
        <v>161</v>
      </c>
      <c r="E588" s="121" t="s">
        <v>250</v>
      </c>
      <c r="F588" s="9" t="s">
        <v>136</v>
      </c>
      <c r="G588" s="27">
        <v>3</v>
      </c>
      <c r="H588" s="28">
        <v>4</v>
      </c>
      <c r="I588" s="28">
        <f t="shared" si="39"/>
        <v>12</v>
      </c>
      <c r="J588" s="8" t="str">
        <f t="shared" si="36"/>
        <v>Orta Düzeyde Risk</v>
      </c>
      <c r="K588" s="121" t="s">
        <v>163</v>
      </c>
      <c r="L588" s="27">
        <v>2</v>
      </c>
      <c r="M588" s="28">
        <v>3</v>
      </c>
      <c r="N588" s="28">
        <f t="shared" si="37"/>
        <v>6</v>
      </c>
      <c r="O588" s="23" t="str">
        <f t="shared" si="38"/>
        <v>Katlanılabilir Risk</v>
      </c>
      <c r="P588" s="121" t="s">
        <v>673</v>
      </c>
      <c r="Q588" s="122" t="s">
        <v>672</v>
      </c>
      <c r="R588" s="16"/>
    </row>
    <row r="589" spans="1:18" ht="20" customHeight="1" x14ac:dyDescent="0.35">
      <c r="A589" s="111"/>
      <c r="B589" s="179"/>
      <c r="C589" s="189"/>
      <c r="D589" s="121"/>
      <c r="E589" s="121"/>
      <c r="F589" s="9" t="s">
        <v>563</v>
      </c>
      <c r="G589" s="27">
        <v>3</v>
      </c>
      <c r="H589" s="28">
        <v>3</v>
      </c>
      <c r="I589" s="28">
        <f t="shared" si="39"/>
        <v>9</v>
      </c>
      <c r="J589" s="8" t="str">
        <f t="shared" si="36"/>
        <v>Orta Düzeyde Risk</v>
      </c>
      <c r="K589" s="121"/>
      <c r="L589" s="27">
        <v>2</v>
      </c>
      <c r="M589" s="28">
        <v>3</v>
      </c>
      <c r="N589" s="28">
        <f t="shared" si="37"/>
        <v>6</v>
      </c>
      <c r="O589" s="23" t="str">
        <f t="shared" si="38"/>
        <v>Katlanılabilir Risk</v>
      </c>
      <c r="P589" s="121"/>
      <c r="Q589" s="123"/>
      <c r="R589" s="16"/>
    </row>
    <row r="590" spans="1:18" ht="20" customHeight="1" x14ac:dyDescent="0.35">
      <c r="A590" s="111"/>
      <c r="B590" s="180"/>
      <c r="C590" s="189"/>
      <c r="D590" s="121"/>
      <c r="E590" s="121"/>
      <c r="F590" s="9" t="s">
        <v>585</v>
      </c>
      <c r="G590" s="27">
        <v>3</v>
      </c>
      <c r="H590" s="28">
        <v>3</v>
      </c>
      <c r="I590" s="28">
        <f t="shared" si="39"/>
        <v>9</v>
      </c>
      <c r="J590" s="8" t="str">
        <f t="shared" si="36"/>
        <v>Orta Düzeyde Risk</v>
      </c>
      <c r="K590" s="121"/>
      <c r="L590" s="27">
        <v>2</v>
      </c>
      <c r="M590" s="28">
        <v>3</v>
      </c>
      <c r="N590" s="28">
        <f t="shared" si="37"/>
        <v>6</v>
      </c>
      <c r="O590" s="23" t="str">
        <f t="shared" si="38"/>
        <v>Katlanılabilir Risk</v>
      </c>
      <c r="P590" s="121"/>
      <c r="Q590" s="124"/>
      <c r="R590" s="16"/>
    </row>
    <row r="591" spans="1:18" ht="19.5" customHeight="1" x14ac:dyDescent="0.35">
      <c r="A591" s="111">
        <v>195</v>
      </c>
      <c r="B591" s="178" t="s">
        <v>787</v>
      </c>
      <c r="C591" s="189"/>
      <c r="D591" s="121" t="s">
        <v>164</v>
      </c>
      <c r="E591" s="121" t="s">
        <v>84</v>
      </c>
      <c r="F591" s="9" t="s">
        <v>604</v>
      </c>
      <c r="G591" s="27">
        <v>4</v>
      </c>
      <c r="H591" s="28">
        <v>4</v>
      </c>
      <c r="I591" s="28">
        <f t="shared" si="39"/>
        <v>16</v>
      </c>
      <c r="J591" s="8" t="str">
        <f t="shared" si="36"/>
        <v>Önemli Risk</v>
      </c>
      <c r="K591" s="121" t="s">
        <v>165</v>
      </c>
      <c r="L591" s="27">
        <v>2</v>
      </c>
      <c r="M591" s="28">
        <v>3</v>
      </c>
      <c r="N591" s="28">
        <f t="shared" si="37"/>
        <v>6</v>
      </c>
      <c r="O591" s="23" t="str">
        <f t="shared" si="38"/>
        <v>Katlanılabilir Risk</v>
      </c>
      <c r="P591" s="121" t="s">
        <v>673</v>
      </c>
      <c r="Q591" s="122" t="s">
        <v>672</v>
      </c>
      <c r="R591" s="16"/>
    </row>
    <row r="592" spans="1:18" ht="19.5" customHeight="1" x14ac:dyDescent="0.35">
      <c r="A592" s="111"/>
      <c r="B592" s="179"/>
      <c r="C592" s="189"/>
      <c r="D592" s="121"/>
      <c r="E592" s="121"/>
      <c r="F592" s="9" t="s">
        <v>585</v>
      </c>
      <c r="G592" s="27">
        <v>4</v>
      </c>
      <c r="H592" s="28">
        <v>5</v>
      </c>
      <c r="I592" s="28">
        <f t="shared" si="39"/>
        <v>20</v>
      </c>
      <c r="J592" s="8" t="str">
        <f t="shared" si="36"/>
        <v>Önemli Risk</v>
      </c>
      <c r="K592" s="121"/>
      <c r="L592" s="27">
        <v>2</v>
      </c>
      <c r="M592" s="28">
        <v>3</v>
      </c>
      <c r="N592" s="28">
        <f t="shared" si="37"/>
        <v>6</v>
      </c>
      <c r="O592" s="23" t="str">
        <f t="shared" si="38"/>
        <v>Katlanılabilir Risk</v>
      </c>
      <c r="P592" s="121"/>
      <c r="Q592" s="123"/>
      <c r="R592" s="16"/>
    </row>
    <row r="593" spans="1:18" ht="19.5" customHeight="1" x14ac:dyDescent="0.35">
      <c r="A593" s="111"/>
      <c r="B593" s="180"/>
      <c r="C593" s="189"/>
      <c r="D593" s="121"/>
      <c r="E593" s="121"/>
      <c r="F593" s="9" t="s">
        <v>583</v>
      </c>
      <c r="G593" s="27">
        <v>4</v>
      </c>
      <c r="H593" s="28">
        <v>4</v>
      </c>
      <c r="I593" s="28">
        <f t="shared" si="39"/>
        <v>16</v>
      </c>
      <c r="J593" s="8" t="str">
        <f t="shared" ref="J593:J656" si="40">IF(I593&lt;=1,"Önemsiz Risk",IF(AND(I593&gt;=2,I593&lt;=3),"Düşük Risk",IF(AND(I593&gt;=4,I593&lt;=6),"Katlanılabilir Risk",IF(AND(I593&gt;=8,I593&lt;=12),"Orta Düzeyde Risk",IF(AND(I593&gt;=15,I593&lt;=20),"Önemli Risk",IF(I593=25,"Tolere Edilemez Risk","Tolere Edilemez Risk"))))))</f>
        <v>Önemli Risk</v>
      </c>
      <c r="K593" s="121"/>
      <c r="L593" s="27">
        <v>2</v>
      </c>
      <c r="M593" s="28">
        <v>3</v>
      </c>
      <c r="N593" s="28">
        <f t="shared" si="37"/>
        <v>6</v>
      </c>
      <c r="O593" s="23" t="str">
        <f t="shared" si="38"/>
        <v>Katlanılabilir Risk</v>
      </c>
      <c r="P593" s="121"/>
      <c r="Q593" s="124"/>
      <c r="R593" s="16"/>
    </row>
    <row r="594" spans="1:18" ht="17.5" customHeight="1" x14ac:dyDescent="0.35">
      <c r="A594" s="111">
        <v>196</v>
      </c>
      <c r="B594" s="178" t="s">
        <v>787</v>
      </c>
      <c r="C594" s="189"/>
      <c r="D594" s="121" t="s">
        <v>228</v>
      </c>
      <c r="E594" s="121" t="s">
        <v>84</v>
      </c>
      <c r="F594" s="9" t="s">
        <v>122</v>
      </c>
      <c r="G594" s="27">
        <v>4</v>
      </c>
      <c r="H594" s="28">
        <v>4</v>
      </c>
      <c r="I594" s="28">
        <f t="shared" si="39"/>
        <v>16</v>
      </c>
      <c r="J594" s="8" t="str">
        <f t="shared" si="40"/>
        <v>Önemli Risk</v>
      </c>
      <c r="K594" s="121" t="s">
        <v>229</v>
      </c>
      <c r="L594" s="27">
        <v>2</v>
      </c>
      <c r="M594" s="28">
        <v>3</v>
      </c>
      <c r="N594" s="28">
        <f t="shared" ref="N594:N657" si="41">L594*M594</f>
        <v>6</v>
      </c>
      <c r="O594" s="23" t="str">
        <f t="shared" si="38"/>
        <v>Katlanılabilir Risk</v>
      </c>
      <c r="P594" s="121" t="s">
        <v>673</v>
      </c>
      <c r="Q594" s="122" t="s">
        <v>672</v>
      </c>
      <c r="R594" s="16"/>
    </row>
    <row r="595" spans="1:18" ht="17.5" customHeight="1" x14ac:dyDescent="0.35">
      <c r="A595" s="111"/>
      <c r="B595" s="179"/>
      <c r="C595" s="189"/>
      <c r="D595" s="121"/>
      <c r="E595" s="121"/>
      <c r="F595" s="9" t="s">
        <v>585</v>
      </c>
      <c r="G595" s="27">
        <v>4</v>
      </c>
      <c r="H595" s="28">
        <v>5</v>
      </c>
      <c r="I595" s="28">
        <f t="shared" si="39"/>
        <v>20</v>
      </c>
      <c r="J595" s="8" t="str">
        <f t="shared" si="40"/>
        <v>Önemli Risk</v>
      </c>
      <c r="K595" s="121"/>
      <c r="L595" s="27">
        <v>2</v>
      </c>
      <c r="M595" s="28">
        <v>3</v>
      </c>
      <c r="N595" s="28">
        <f t="shared" si="41"/>
        <v>6</v>
      </c>
      <c r="O595" s="23" t="str">
        <f t="shared" si="38"/>
        <v>Katlanılabilir Risk</v>
      </c>
      <c r="P595" s="121"/>
      <c r="Q595" s="123"/>
      <c r="R595" s="16"/>
    </row>
    <row r="596" spans="1:18" ht="17.5" customHeight="1" x14ac:dyDescent="0.35">
      <c r="A596" s="111"/>
      <c r="B596" s="180"/>
      <c r="C596" s="189"/>
      <c r="D596" s="121"/>
      <c r="E596" s="121"/>
      <c r="F596" s="9" t="s">
        <v>583</v>
      </c>
      <c r="G596" s="27">
        <v>3</v>
      </c>
      <c r="H596" s="28">
        <v>4</v>
      </c>
      <c r="I596" s="28">
        <f t="shared" si="39"/>
        <v>12</v>
      </c>
      <c r="J596" s="8" t="str">
        <f t="shared" si="40"/>
        <v>Orta Düzeyde Risk</v>
      </c>
      <c r="K596" s="121"/>
      <c r="L596" s="27">
        <v>2</v>
      </c>
      <c r="M596" s="28">
        <v>3</v>
      </c>
      <c r="N596" s="28">
        <f t="shared" si="41"/>
        <v>6</v>
      </c>
      <c r="O596" s="23" t="str">
        <f t="shared" si="38"/>
        <v>Katlanılabilir Risk</v>
      </c>
      <c r="P596" s="121"/>
      <c r="Q596" s="124"/>
      <c r="R596" s="16"/>
    </row>
    <row r="597" spans="1:18" ht="21" customHeight="1" x14ac:dyDescent="0.35">
      <c r="A597" s="111">
        <v>197</v>
      </c>
      <c r="B597" s="178" t="s">
        <v>787</v>
      </c>
      <c r="C597" s="189"/>
      <c r="D597" s="121" t="s">
        <v>267</v>
      </c>
      <c r="E597" s="121" t="s">
        <v>169</v>
      </c>
      <c r="F597" s="9" t="s">
        <v>268</v>
      </c>
      <c r="G597" s="27">
        <v>3</v>
      </c>
      <c r="H597" s="28">
        <v>3</v>
      </c>
      <c r="I597" s="28">
        <f t="shared" si="39"/>
        <v>9</v>
      </c>
      <c r="J597" s="8" t="str">
        <f t="shared" si="40"/>
        <v>Orta Düzeyde Risk</v>
      </c>
      <c r="K597" s="121" t="s">
        <v>303</v>
      </c>
      <c r="L597" s="27">
        <v>2</v>
      </c>
      <c r="M597" s="28">
        <v>3</v>
      </c>
      <c r="N597" s="28">
        <f t="shared" si="41"/>
        <v>6</v>
      </c>
      <c r="O597" s="23" t="str">
        <f t="shared" si="38"/>
        <v>Katlanılabilir Risk</v>
      </c>
      <c r="P597" s="121" t="s">
        <v>673</v>
      </c>
      <c r="Q597" s="122" t="s">
        <v>672</v>
      </c>
      <c r="R597" s="16"/>
    </row>
    <row r="598" spans="1:18" ht="21" customHeight="1" x14ac:dyDescent="0.35">
      <c r="A598" s="111"/>
      <c r="B598" s="179"/>
      <c r="C598" s="189"/>
      <c r="D598" s="121"/>
      <c r="E598" s="121"/>
      <c r="F598" s="9" t="s">
        <v>585</v>
      </c>
      <c r="G598" s="27">
        <v>4</v>
      </c>
      <c r="H598" s="28">
        <v>4</v>
      </c>
      <c r="I598" s="28">
        <f t="shared" si="39"/>
        <v>16</v>
      </c>
      <c r="J598" s="8" t="str">
        <f t="shared" si="40"/>
        <v>Önemli Risk</v>
      </c>
      <c r="K598" s="121"/>
      <c r="L598" s="27">
        <v>2</v>
      </c>
      <c r="M598" s="28">
        <v>3</v>
      </c>
      <c r="N598" s="28">
        <f t="shared" si="41"/>
        <v>6</v>
      </c>
      <c r="O598" s="23" t="str">
        <f t="shared" si="38"/>
        <v>Katlanılabilir Risk</v>
      </c>
      <c r="P598" s="121"/>
      <c r="Q598" s="123"/>
      <c r="R598" s="16"/>
    </row>
    <row r="599" spans="1:18" ht="21" customHeight="1" x14ac:dyDescent="0.35">
      <c r="A599" s="111"/>
      <c r="B599" s="180"/>
      <c r="C599" s="189"/>
      <c r="D599" s="121"/>
      <c r="E599" s="121"/>
      <c r="F599" s="9" t="s">
        <v>583</v>
      </c>
      <c r="G599" s="27">
        <v>3</v>
      </c>
      <c r="H599" s="28">
        <v>4</v>
      </c>
      <c r="I599" s="28">
        <f t="shared" si="39"/>
        <v>12</v>
      </c>
      <c r="J599" s="8" t="str">
        <f t="shared" si="40"/>
        <v>Orta Düzeyde Risk</v>
      </c>
      <c r="K599" s="121"/>
      <c r="L599" s="27">
        <v>2</v>
      </c>
      <c r="M599" s="28">
        <v>2</v>
      </c>
      <c r="N599" s="28">
        <f t="shared" si="41"/>
        <v>4</v>
      </c>
      <c r="O599" s="23" t="str">
        <f t="shared" si="38"/>
        <v>Katlanılabilir Risk</v>
      </c>
      <c r="P599" s="121"/>
      <c r="Q599" s="124"/>
      <c r="R599" s="16"/>
    </row>
    <row r="600" spans="1:18" ht="21" customHeight="1" x14ac:dyDescent="0.35">
      <c r="A600" s="111">
        <v>198</v>
      </c>
      <c r="B600" s="178" t="s">
        <v>787</v>
      </c>
      <c r="C600" s="189"/>
      <c r="D600" s="121" t="s">
        <v>304</v>
      </c>
      <c r="E600" s="121" t="s">
        <v>270</v>
      </c>
      <c r="F600" s="9" t="s">
        <v>268</v>
      </c>
      <c r="G600" s="27">
        <v>4</v>
      </c>
      <c r="H600" s="28">
        <v>4</v>
      </c>
      <c r="I600" s="28">
        <f t="shared" si="39"/>
        <v>16</v>
      </c>
      <c r="J600" s="8" t="str">
        <f t="shared" si="40"/>
        <v>Önemli Risk</v>
      </c>
      <c r="K600" s="121" t="s">
        <v>271</v>
      </c>
      <c r="L600" s="27">
        <v>2</v>
      </c>
      <c r="M600" s="28">
        <v>3</v>
      </c>
      <c r="N600" s="28">
        <f t="shared" si="41"/>
        <v>6</v>
      </c>
      <c r="O600" s="23" t="str">
        <f t="shared" si="38"/>
        <v>Katlanılabilir Risk</v>
      </c>
      <c r="P600" s="121" t="s">
        <v>673</v>
      </c>
      <c r="Q600" s="122" t="s">
        <v>672</v>
      </c>
      <c r="R600" s="16"/>
    </row>
    <row r="601" spans="1:18" ht="21" customHeight="1" x14ac:dyDescent="0.35">
      <c r="A601" s="111"/>
      <c r="B601" s="179"/>
      <c r="C601" s="189"/>
      <c r="D601" s="121"/>
      <c r="E601" s="121"/>
      <c r="F601" s="9" t="s">
        <v>585</v>
      </c>
      <c r="G601" s="27">
        <v>4</v>
      </c>
      <c r="H601" s="28">
        <v>4</v>
      </c>
      <c r="I601" s="28">
        <f t="shared" si="39"/>
        <v>16</v>
      </c>
      <c r="J601" s="8" t="str">
        <f t="shared" si="40"/>
        <v>Önemli Risk</v>
      </c>
      <c r="K601" s="121"/>
      <c r="L601" s="27">
        <v>2</v>
      </c>
      <c r="M601" s="28">
        <v>3</v>
      </c>
      <c r="N601" s="28">
        <f t="shared" si="41"/>
        <v>6</v>
      </c>
      <c r="O601" s="23" t="str">
        <f t="shared" si="38"/>
        <v>Katlanılabilir Risk</v>
      </c>
      <c r="P601" s="121"/>
      <c r="Q601" s="123"/>
      <c r="R601" s="16"/>
    </row>
    <row r="602" spans="1:18" ht="21" customHeight="1" x14ac:dyDescent="0.35">
      <c r="A602" s="111"/>
      <c r="B602" s="180"/>
      <c r="C602" s="189"/>
      <c r="D602" s="121"/>
      <c r="E602" s="121"/>
      <c r="F602" s="9" t="s">
        <v>582</v>
      </c>
      <c r="G602" s="27">
        <v>3</v>
      </c>
      <c r="H602" s="28">
        <v>4</v>
      </c>
      <c r="I602" s="28">
        <f t="shared" si="39"/>
        <v>12</v>
      </c>
      <c r="J602" s="8" t="str">
        <f t="shared" si="40"/>
        <v>Orta Düzeyde Risk</v>
      </c>
      <c r="K602" s="121"/>
      <c r="L602" s="27">
        <v>2</v>
      </c>
      <c r="M602" s="28">
        <v>2</v>
      </c>
      <c r="N602" s="28">
        <f t="shared" si="41"/>
        <v>4</v>
      </c>
      <c r="O602" s="23" t="str">
        <f t="shared" si="38"/>
        <v>Katlanılabilir Risk</v>
      </c>
      <c r="P602" s="121"/>
      <c r="Q602" s="124"/>
      <c r="R602" s="16"/>
    </row>
    <row r="603" spans="1:18" ht="110.5" customHeight="1" x14ac:dyDescent="0.35">
      <c r="A603" s="111">
        <v>199</v>
      </c>
      <c r="B603" s="178" t="s">
        <v>787</v>
      </c>
      <c r="C603" s="189" t="s">
        <v>552</v>
      </c>
      <c r="D603" s="121" t="s">
        <v>272</v>
      </c>
      <c r="E603" s="121" t="s">
        <v>273</v>
      </c>
      <c r="F603" s="9" t="s">
        <v>268</v>
      </c>
      <c r="G603" s="27">
        <v>4</v>
      </c>
      <c r="H603" s="28">
        <v>5</v>
      </c>
      <c r="I603" s="28">
        <f t="shared" si="39"/>
        <v>20</v>
      </c>
      <c r="J603" s="8" t="str">
        <f t="shared" si="40"/>
        <v>Önemli Risk</v>
      </c>
      <c r="K603" s="94" t="s">
        <v>305</v>
      </c>
      <c r="L603" s="27">
        <v>2</v>
      </c>
      <c r="M603" s="28">
        <v>3</v>
      </c>
      <c r="N603" s="28">
        <f t="shared" si="41"/>
        <v>6</v>
      </c>
      <c r="O603" s="23" t="str">
        <f t="shared" si="38"/>
        <v>Katlanılabilir Risk</v>
      </c>
      <c r="P603" s="121" t="s">
        <v>673</v>
      </c>
      <c r="Q603" s="122" t="s">
        <v>672</v>
      </c>
      <c r="R603" s="16"/>
    </row>
    <row r="604" spans="1:18" ht="110.5" customHeight="1" x14ac:dyDescent="0.35">
      <c r="A604" s="111"/>
      <c r="B604" s="179"/>
      <c r="C604" s="189"/>
      <c r="D604" s="121"/>
      <c r="E604" s="121"/>
      <c r="F604" s="9" t="s">
        <v>594</v>
      </c>
      <c r="G604" s="27">
        <v>3</v>
      </c>
      <c r="H604" s="28">
        <v>3</v>
      </c>
      <c r="I604" s="28">
        <f t="shared" si="39"/>
        <v>9</v>
      </c>
      <c r="J604" s="8" t="str">
        <f t="shared" si="40"/>
        <v>Orta Düzeyde Risk</v>
      </c>
      <c r="K604" s="94"/>
      <c r="L604" s="27">
        <v>2</v>
      </c>
      <c r="M604" s="28">
        <v>3</v>
      </c>
      <c r="N604" s="28">
        <f t="shared" si="41"/>
        <v>6</v>
      </c>
      <c r="O604" s="23" t="str">
        <f t="shared" si="38"/>
        <v>Katlanılabilir Risk</v>
      </c>
      <c r="P604" s="121"/>
      <c r="Q604" s="123"/>
      <c r="R604" s="16"/>
    </row>
    <row r="605" spans="1:18" ht="92.25" customHeight="1" x14ac:dyDescent="0.35">
      <c r="A605" s="111"/>
      <c r="B605" s="180"/>
      <c r="C605" s="189"/>
      <c r="D605" s="121"/>
      <c r="E605" s="121"/>
      <c r="F605" s="9" t="s">
        <v>607</v>
      </c>
      <c r="G605" s="27">
        <v>4</v>
      </c>
      <c r="H605" s="28">
        <v>4</v>
      </c>
      <c r="I605" s="28">
        <f t="shared" si="39"/>
        <v>16</v>
      </c>
      <c r="J605" s="8" t="str">
        <f t="shared" si="40"/>
        <v>Önemli Risk</v>
      </c>
      <c r="K605" s="94"/>
      <c r="L605" s="27">
        <v>2</v>
      </c>
      <c r="M605" s="28">
        <v>3</v>
      </c>
      <c r="N605" s="28">
        <f t="shared" si="41"/>
        <v>6</v>
      </c>
      <c r="O605" s="23" t="str">
        <f t="shared" si="38"/>
        <v>Katlanılabilir Risk</v>
      </c>
      <c r="P605" s="121"/>
      <c r="Q605" s="124"/>
      <c r="R605" s="16"/>
    </row>
    <row r="606" spans="1:18" ht="22.5" customHeight="1" x14ac:dyDescent="0.35">
      <c r="A606" s="111">
        <v>200</v>
      </c>
      <c r="B606" s="178" t="s">
        <v>787</v>
      </c>
      <c r="C606" s="188" t="s">
        <v>674</v>
      </c>
      <c r="D606" s="121" t="s">
        <v>175</v>
      </c>
      <c r="E606" s="121" t="s">
        <v>96</v>
      </c>
      <c r="F606" s="9" t="s">
        <v>306</v>
      </c>
      <c r="G606" s="27">
        <v>3</v>
      </c>
      <c r="H606" s="28">
        <v>3</v>
      </c>
      <c r="I606" s="28">
        <f t="shared" si="39"/>
        <v>9</v>
      </c>
      <c r="J606" s="8" t="str">
        <f t="shared" si="40"/>
        <v>Orta Düzeyde Risk</v>
      </c>
      <c r="K606" s="121" t="s">
        <v>233</v>
      </c>
      <c r="L606" s="27">
        <v>2</v>
      </c>
      <c r="M606" s="28">
        <v>3</v>
      </c>
      <c r="N606" s="28">
        <f t="shared" si="41"/>
        <v>6</v>
      </c>
      <c r="O606" s="23" t="str">
        <f t="shared" si="38"/>
        <v>Katlanılabilir Risk</v>
      </c>
      <c r="P606" s="121" t="s">
        <v>673</v>
      </c>
      <c r="Q606" s="122" t="s">
        <v>672</v>
      </c>
      <c r="R606" s="16"/>
    </row>
    <row r="607" spans="1:18" ht="10.5" x14ac:dyDescent="0.35">
      <c r="A607" s="111"/>
      <c r="B607" s="179"/>
      <c r="C607" s="188"/>
      <c r="D607" s="121"/>
      <c r="E607" s="121"/>
      <c r="F607" s="9" t="s">
        <v>583</v>
      </c>
      <c r="G607" s="27">
        <v>3</v>
      </c>
      <c r="H607" s="28">
        <v>3</v>
      </c>
      <c r="I607" s="28">
        <f t="shared" si="39"/>
        <v>9</v>
      </c>
      <c r="J607" s="8" t="str">
        <f t="shared" si="40"/>
        <v>Orta Düzeyde Risk</v>
      </c>
      <c r="K607" s="121"/>
      <c r="L607" s="27">
        <v>2</v>
      </c>
      <c r="M607" s="28">
        <v>3</v>
      </c>
      <c r="N607" s="28">
        <f t="shared" si="41"/>
        <v>6</v>
      </c>
      <c r="O607" s="23" t="str">
        <f t="shared" si="38"/>
        <v>Katlanılabilir Risk</v>
      </c>
      <c r="P607" s="121"/>
      <c r="Q607" s="123"/>
      <c r="R607" s="16"/>
    </row>
    <row r="608" spans="1:18" ht="10.5" x14ac:dyDescent="0.35">
      <c r="A608" s="111"/>
      <c r="B608" s="180"/>
      <c r="C608" s="188"/>
      <c r="D608" s="121"/>
      <c r="E608" s="121"/>
      <c r="F608" s="9" t="s">
        <v>214</v>
      </c>
      <c r="G608" s="27">
        <v>2</v>
      </c>
      <c r="H608" s="28">
        <v>3</v>
      </c>
      <c r="I608" s="28">
        <f t="shared" si="39"/>
        <v>6</v>
      </c>
      <c r="J608" s="8" t="str">
        <f t="shared" si="40"/>
        <v>Katlanılabilir Risk</v>
      </c>
      <c r="K608" s="121"/>
      <c r="L608" s="27">
        <v>1</v>
      </c>
      <c r="M608" s="28">
        <v>2</v>
      </c>
      <c r="N608" s="28">
        <f t="shared" si="41"/>
        <v>2</v>
      </c>
      <c r="O608" s="23" t="str">
        <f t="shared" si="38"/>
        <v>Düşük Risk</v>
      </c>
      <c r="P608" s="121"/>
      <c r="Q608" s="124"/>
      <c r="R608" s="16"/>
    </row>
    <row r="609" spans="1:18" ht="22.5" customHeight="1" x14ac:dyDescent="0.35">
      <c r="A609" s="111">
        <v>201</v>
      </c>
      <c r="B609" s="178" t="s">
        <v>787</v>
      </c>
      <c r="C609" s="188"/>
      <c r="D609" s="121" t="s">
        <v>307</v>
      </c>
      <c r="E609" s="121" t="s">
        <v>96</v>
      </c>
      <c r="F609" s="9" t="s">
        <v>306</v>
      </c>
      <c r="G609" s="28">
        <v>3</v>
      </c>
      <c r="H609" s="28">
        <v>4</v>
      </c>
      <c r="I609" s="28">
        <f t="shared" si="39"/>
        <v>12</v>
      </c>
      <c r="J609" s="8" t="str">
        <f t="shared" si="40"/>
        <v>Orta Düzeyde Risk</v>
      </c>
      <c r="K609" s="121" t="s">
        <v>308</v>
      </c>
      <c r="L609" s="28">
        <v>2</v>
      </c>
      <c r="M609" s="28">
        <v>3</v>
      </c>
      <c r="N609" s="28">
        <f t="shared" si="41"/>
        <v>6</v>
      </c>
      <c r="O609" s="23" t="str">
        <f t="shared" si="38"/>
        <v>Katlanılabilir Risk</v>
      </c>
      <c r="P609" s="121" t="s">
        <v>673</v>
      </c>
      <c r="Q609" s="122" t="s">
        <v>672</v>
      </c>
      <c r="R609" s="16"/>
    </row>
    <row r="610" spans="1:18" ht="22.5" customHeight="1" x14ac:dyDescent="0.35">
      <c r="A610" s="111"/>
      <c r="B610" s="179"/>
      <c r="C610" s="188"/>
      <c r="D610" s="121"/>
      <c r="E610" s="121"/>
      <c r="F610" s="9" t="s">
        <v>583</v>
      </c>
      <c r="G610" s="28">
        <v>4</v>
      </c>
      <c r="H610" s="28">
        <v>4</v>
      </c>
      <c r="I610" s="28">
        <f t="shared" si="39"/>
        <v>16</v>
      </c>
      <c r="J610" s="8" t="str">
        <f t="shared" si="40"/>
        <v>Önemli Risk</v>
      </c>
      <c r="K610" s="121"/>
      <c r="L610" s="28">
        <v>2</v>
      </c>
      <c r="M610" s="28">
        <v>3</v>
      </c>
      <c r="N610" s="28">
        <f t="shared" si="41"/>
        <v>6</v>
      </c>
      <c r="O610" s="23" t="str">
        <f t="shared" si="38"/>
        <v>Katlanılabilir Risk</v>
      </c>
      <c r="P610" s="121"/>
      <c r="Q610" s="123"/>
      <c r="R610" s="16"/>
    </row>
    <row r="611" spans="1:18" ht="22.5" customHeight="1" x14ac:dyDescent="0.35">
      <c r="A611" s="111"/>
      <c r="B611" s="180"/>
      <c r="C611" s="188"/>
      <c r="D611" s="121"/>
      <c r="E611" s="121"/>
      <c r="F611" s="9" t="s">
        <v>214</v>
      </c>
      <c r="G611" s="28">
        <v>3</v>
      </c>
      <c r="H611" s="28">
        <v>3</v>
      </c>
      <c r="I611" s="28">
        <f t="shared" si="39"/>
        <v>9</v>
      </c>
      <c r="J611" s="8" t="str">
        <f t="shared" si="40"/>
        <v>Orta Düzeyde Risk</v>
      </c>
      <c r="K611" s="121"/>
      <c r="L611" s="28">
        <v>2</v>
      </c>
      <c r="M611" s="28">
        <v>2</v>
      </c>
      <c r="N611" s="28">
        <f t="shared" si="41"/>
        <v>4</v>
      </c>
      <c r="O611" s="23" t="str">
        <f t="shared" si="38"/>
        <v>Katlanılabilir Risk</v>
      </c>
      <c r="P611" s="121"/>
      <c r="Q611" s="124"/>
      <c r="R611" s="16"/>
    </row>
    <row r="612" spans="1:18" ht="18.5" customHeight="1" x14ac:dyDescent="0.35">
      <c r="A612" s="111">
        <v>202</v>
      </c>
      <c r="B612" s="178" t="s">
        <v>787</v>
      </c>
      <c r="C612" s="188"/>
      <c r="D612" s="121" t="s">
        <v>234</v>
      </c>
      <c r="E612" s="121" t="s">
        <v>223</v>
      </c>
      <c r="F612" s="9" t="s">
        <v>135</v>
      </c>
      <c r="G612" s="27">
        <v>4</v>
      </c>
      <c r="H612" s="28">
        <v>4</v>
      </c>
      <c r="I612" s="28">
        <f t="shared" si="39"/>
        <v>16</v>
      </c>
      <c r="J612" s="8" t="str">
        <f t="shared" si="40"/>
        <v>Önemli Risk</v>
      </c>
      <c r="K612" s="121" t="s">
        <v>235</v>
      </c>
      <c r="L612" s="27">
        <v>2</v>
      </c>
      <c r="M612" s="28">
        <v>3</v>
      </c>
      <c r="N612" s="28">
        <f t="shared" si="41"/>
        <v>6</v>
      </c>
      <c r="O612" s="23" t="str">
        <f t="shared" si="38"/>
        <v>Katlanılabilir Risk</v>
      </c>
      <c r="P612" s="121" t="s">
        <v>673</v>
      </c>
      <c r="Q612" s="122" t="s">
        <v>672</v>
      </c>
      <c r="R612" s="16"/>
    </row>
    <row r="613" spans="1:18" ht="18.5" customHeight="1" x14ac:dyDescent="0.35">
      <c r="A613" s="111"/>
      <c r="B613" s="179"/>
      <c r="C613" s="188"/>
      <c r="D613" s="121"/>
      <c r="E613" s="121"/>
      <c r="F613" s="9" t="s">
        <v>296</v>
      </c>
      <c r="G613" s="65">
        <v>4</v>
      </c>
      <c r="H613" s="66">
        <v>4</v>
      </c>
      <c r="I613" s="28">
        <f t="shared" si="39"/>
        <v>16</v>
      </c>
      <c r="J613" s="8" t="str">
        <f t="shared" si="40"/>
        <v>Önemli Risk</v>
      </c>
      <c r="K613" s="121"/>
      <c r="L613" s="27">
        <v>2</v>
      </c>
      <c r="M613" s="28">
        <v>3</v>
      </c>
      <c r="N613" s="28">
        <f t="shared" si="41"/>
        <v>6</v>
      </c>
      <c r="O613" s="23" t="str">
        <f t="shared" si="38"/>
        <v>Katlanılabilir Risk</v>
      </c>
      <c r="P613" s="121"/>
      <c r="Q613" s="123"/>
      <c r="R613" s="16"/>
    </row>
    <row r="614" spans="1:18" ht="18.5" customHeight="1" x14ac:dyDescent="0.35">
      <c r="A614" s="111"/>
      <c r="B614" s="180"/>
      <c r="C614" s="188"/>
      <c r="D614" s="121"/>
      <c r="E614" s="121"/>
      <c r="F614" s="9" t="s">
        <v>577</v>
      </c>
      <c r="G614" s="65">
        <v>4</v>
      </c>
      <c r="H614" s="66">
        <v>4</v>
      </c>
      <c r="I614" s="28">
        <f t="shared" si="39"/>
        <v>16</v>
      </c>
      <c r="J614" s="8" t="str">
        <f t="shared" si="40"/>
        <v>Önemli Risk</v>
      </c>
      <c r="K614" s="121"/>
      <c r="L614" s="27">
        <v>2</v>
      </c>
      <c r="M614" s="28">
        <v>3</v>
      </c>
      <c r="N614" s="28">
        <f t="shared" si="41"/>
        <v>6</v>
      </c>
      <c r="O614" s="23" t="str">
        <f t="shared" si="38"/>
        <v>Katlanılabilir Risk</v>
      </c>
      <c r="P614" s="121"/>
      <c r="Q614" s="124"/>
      <c r="R614" s="16"/>
    </row>
    <row r="615" spans="1:18" ht="19.5" customHeight="1" x14ac:dyDescent="0.35">
      <c r="A615" s="111">
        <v>203</v>
      </c>
      <c r="B615" s="178" t="s">
        <v>787</v>
      </c>
      <c r="C615" s="188"/>
      <c r="D615" s="121" t="s">
        <v>236</v>
      </c>
      <c r="E615" s="121" t="s">
        <v>223</v>
      </c>
      <c r="F615" s="9" t="s">
        <v>180</v>
      </c>
      <c r="G615" s="27">
        <v>4</v>
      </c>
      <c r="H615" s="28">
        <v>4</v>
      </c>
      <c r="I615" s="28">
        <f t="shared" si="39"/>
        <v>16</v>
      </c>
      <c r="J615" s="8" t="str">
        <f t="shared" si="40"/>
        <v>Önemli Risk</v>
      </c>
      <c r="K615" s="121" t="s">
        <v>280</v>
      </c>
      <c r="L615" s="27">
        <v>2</v>
      </c>
      <c r="M615" s="28">
        <v>3</v>
      </c>
      <c r="N615" s="28">
        <f t="shared" si="41"/>
        <v>6</v>
      </c>
      <c r="O615" s="23" t="str">
        <f t="shared" si="38"/>
        <v>Katlanılabilir Risk</v>
      </c>
      <c r="P615" s="121" t="s">
        <v>673</v>
      </c>
      <c r="Q615" s="122" t="s">
        <v>672</v>
      </c>
      <c r="R615" s="16"/>
    </row>
    <row r="616" spans="1:18" ht="19.5" customHeight="1" x14ac:dyDescent="0.35">
      <c r="A616" s="111"/>
      <c r="B616" s="179"/>
      <c r="C616" s="188"/>
      <c r="D616" s="121"/>
      <c r="E616" s="121"/>
      <c r="F616" s="9" t="s">
        <v>583</v>
      </c>
      <c r="G616" s="27">
        <v>4</v>
      </c>
      <c r="H616" s="28">
        <v>4</v>
      </c>
      <c r="I616" s="28">
        <f t="shared" si="39"/>
        <v>16</v>
      </c>
      <c r="J616" s="8" t="str">
        <f t="shared" si="40"/>
        <v>Önemli Risk</v>
      </c>
      <c r="K616" s="121"/>
      <c r="L616" s="27">
        <v>2</v>
      </c>
      <c r="M616" s="28">
        <v>3</v>
      </c>
      <c r="N616" s="28">
        <f t="shared" si="41"/>
        <v>6</v>
      </c>
      <c r="O616" s="23" t="str">
        <f t="shared" ref="O616:O677" si="42">IF(N616&lt;=1,"Önemsiz Risk",IF(AND(N616&gt;=2,N616&lt;=3),"Düşük Risk",IF(AND(N616&gt;=4,N616&lt;=6),"Katlanılabilir Risk",IF(AND(N616&gt;=8,N616&lt;=12),"Orta Düzeyde Risk",IF(AND(N616&gt;=15,N616&lt;=20),"Önemli Risk",IF(N616=25,"Tolere Edilemez Risk","Tolere Edilemez Risk"))))))</f>
        <v>Katlanılabilir Risk</v>
      </c>
      <c r="P616" s="121"/>
      <c r="Q616" s="123"/>
      <c r="R616" s="16"/>
    </row>
    <row r="617" spans="1:18" ht="19.5" customHeight="1" x14ac:dyDescent="0.35">
      <c r="A617" s="111"/>
      <c r="B617" s="180"/>
      <c r="C617" s="188"/>
      <c r="D617" s="121"/>
      <c r="E617" s="121"/>
      <c r="F617" s="9" t="s">
        <v>594</v>
      </c>
      <c r="G617" s="27">
        <v>3</v>
      </c>
      <c r="H617" s="28">
        <v>4</v>
      </c>
      <c r="I617" s="28">
        <f t="shared" si="39"/>
        <v>12</v>
      </c>
      <c r="J617" s="8" t="str">
        <f t="shared" si="40"/>
        <v>Orta Düzeyde Risk</v>
      </c>
      <c r="K617" s="121"/>
      <c r="L617" s="27">
        <v>2</v>
      </c>
      <c r="M617" s="28">
        <v>3</v>
      </c>
      <c r="N617" s="28">
        <f t="shared" si="41"/>
        <v>6</v>
      </c>
      <c r="O617" s="23" t="str">
        <f t="shared" si="42"/>
        <v>Katlanılabilir Risk</v>
      </c>
      <c r="P617" s="121"/>
      <c r="Q617" s="124"/>
      <c r="R617" s="16"/>
    </row>
    <row r="618" spans="1:18" ht="15.5" customHeight="1" x14ac:dyDescent="0.35">
      <c r="A618" s="111">
        <v>204</v>
      </c>
      <c r="B618" s="178" t="s">
        <v>787</v>
      </c>
      <c r="C618" s="188"/>
      <c r="D618" s="121" t="s">
        <v>171</v>
      </c>
      <c r="E618" s="121" t="s">
        <v>172</v>
      </c>
      <c r="F618" s="9" t="s">
        <v>583</v>
      </c>
      <c r="G618" s="27">
        <v>3</v>
      </c>
      <c r="H618" s="28">
        <v>3</v>
      </c>
      <c r="I618" s="28">
        <f t="shared" si="39"/>
        <v>9</v>
      </c>
      <c r="J618" s="8" t="str">
        <f t="shared" si="40"/>
        <v>Orta Düzeyde Risk</v>
      </c>
      <c r="K618" s="121" t="s">
        <v>174</v>
      </c>
      <c r="L618" s="27">
        <v>2</v>
      </c>
      <c r="M618" s="28">
        <v>3</v>
      </c>
      <c r="N618" s="28">
        <f t="shared" si="41"/>
        <v>6</v>
      </c>
      <c r="O618" s="23" t="str">
        <f t="shared" si="42"/>
        <v>Katlanılabilir Risk</v>
      </c>
      <c r="P618" s="121" t="s">
        <v>673</v>
      </c>
      <c r="Q618" s="122" t="s">
        <v>672</v>
      </c>
      <c r="R618" s="16"/>
    </row>
    <row r="619" spans="1:18" ht="15.5" customHeight="1" x14ac:dyDescent="0.35">
      <c r="A619" s="111"/>
      <c r="B619" s="179"/>
      <c r="C619" s="188"/>
      <c r="D619" s="121"/>
      <c r="E619" s="121"/>
      <c r="F619" s="9" t="s">
        <v>585</v>
      </c>
      <c r="G619" s="27"/>
      <c r="H619" s="28"/>
      <c r="I619" s="28">
        <f t="shared" si="39"/>
        <v>0</v>
      </c>
      <c r="J619" s="8" t="str">
        <f t="shared" si="40"/>
        <v>Önemsiz Risk</v>
      </c>
      <c r="K619" s="121"/>
      <c r="L619" s="27">
        <v>2</v>
      </c>
      <c r="M619" s="28">
        <v>3</v>
      </c>
      <c r="N619" s="28">
        <f t="shared" si="41"/>
        <v>6</v>
      </c>
      <c r="O619" s="23" t="str">
        <f t="shared" si="42"/>
        <v>Katlanılabilir Risk</v>
      </c>
      <c r="P619" s="121"/>
      <c r="Q619" s="123"/>
      <c r="R619" s="16"/>
    </row>
    <row r="620" spans="1:18" ht="15.5" customHeight="1" x14ac:dyDescent="0.35">
      <c r="A620" s="111"/>
      <c r="B620" s="180"/>
      <c r="C620" s="188"/>
      <c r="D620" s="121"/>
      <c r="E620" s="121"/>
      <c r="F620" s="9" t="s">
        <v>594</v>
      </c>
      <c r="G620" s="27"/>
      <c r="H620" s="28"/>
      <c r="I620" s="28">
        <f t="shared" si="39"/>
        <v>0</v>
      </c>
      <c r="J620" s="8" t="str">
        <f t="shared" si="40"/>
        <v>Önemsiz Risk</v>
      </c>
      <c r="K620" s="121"/>
      <c r="L620" s="27">
        <v>2</v>
      </c>
      <c r="M620" s="28">
        <v>3</v>
      </c>
      <c r="N620" s="28">
        <f t="shared" si="41"/>
        <v>6</v>
      </c>
      <c r="O620" s="23" t="str">
        <f t="shared" si="42"/>
        <v>Katlanılabilir Risk</v>
      </c>
      <c r="P620" s="121"/>
      <c r="Q620" s="124"/>
      <c r="R620" s="16"/>
    </row>
    <row r="621" spans="1:18" ht="17.5" customHeight="1" x14ac:dyDescent="0.35">
      <c r="A621" s="111">
        <v>205</v>
      </c>
      <c r="B621" s="178" t="s">
        <v>787</v>
      </c>
      <c r="C621" s="188"/>
      <c r="D621" s="121" t="s">
        <v>182</v>
      </c>
      <c r="E621" s="121" t="s">
        <v>179</v>
      </c>
      <c r="F621" s="9" t="s">
        <v>180</v>
      </c>
      <c r="G621" s="27">
        <v>3</v>
      </c>
      <c r="H621" s="28">
        <v>4</v>
      </c>
      <c r="I621" s="28">
        <f t="shared" si="39"/>
        <v>12</v>
      </c>
      <c r="J621" s="8" t="str">
        <f t="shared" si="40"/>
        <v>Orta Düzeyde Risk</v>
      </c>
      <c r="K621" s="121" t="s">
        <v>183</v>
      </c>
      <c r="L621" s="27">
        <v>1</v>
      </c>
      <c r="M621" s="28">
        <v>4</v>
      </c>
      <c r="N621" s="28">
        <f t="shared" si="41"/>
        <v>4</v>
      </c>
      <c r="O621" s="23" t="str">
        <f t="shared" si="42"/>
        <v>Katlanılabilir Risk</v>
      </c>
      <c r="P621" s="121" t="s">
        <v>673</v>
      </c>
      <c r="Q621" s="122" t="s">
        <v>672</v>
      </c>
      <c r="R621" s="16"/>
    </row>
    <row r="622" spans="1:18" ht="17.5" customHeight="1" x14ac:dyDescent="0.35">
      <c r="A622" s="111"/>
      <c r="B622" s="179"/>
      <c r="C622" s="188"/>
      <c r="D622" s="121"/>
      <c r="E622" s="121"/>
      <c r="F622" s="9" t="s">
        <v>583</v>
      </c>
      <c r="G622" s="27">
        <v>4</v>
      </c>
      <c r="H622" s="28">
        <v>4</v>
      </c>
      <c r="I622" s="28">
        <f t="shared" si="39"/>
        <v>16</v>
      </c>
      <c r="J622" s="8" t="str">
        <f t="shared" si="40"/>
        <v>Önemli Risk</v>
      </c>
      <c r="K622" s="121"/>
      <c r="L622" s="27">
        <v>2</v>
      </c>
      <c r="M622" s="28">
        <v>3</v>
      </c>
      <c r="N622" s="28">
        <f t="shared" si="41"/>
        <v>6</v>
      </c>
      <c r="O622" s="23" t="str">
        <f t="shared" si="42"/>
        <v>Katlanılabilir Risk</v>
      </c>
      <c r="P622" s="121"/>
      <c r="Q622" s="123"/>
      <c r="R622" s="16"/>
    </row>
    <row r="623" spans="1:18" ht="17.5" customHeight="1" x14ac:dyDescent="0.35">
      <c r="A623" s="111"/>
      <c r="B623" s="180"/>
      <c r="C623" s="188"/>
      <c r="D623" s="121"/>
      <c r="E623" s="121"/>
      <c r="F623" s="9" t="s">
        <v>594</v>
      </c>
      <c r="G623" s="27">
        <v>4</v>
      </c>
      <c r="H623" s="28">
        <v>4</v>
      </c>
      <c r="I623" s="28">
        <f t="shared" si="39"/>
        <v>16</v>
      </c>
      <c r="J623" s="8" t="str">
        <f t="shared" si="40"/>
        <v>Önemli Risk</v>
      </c>
      <c r="K623" s="121"/>
      <c r="L623" s="27">
        <v>2</v>
      </c>
      <c r="M623" s="28">
        <v>3</v>
      </c>
      <c r="N623" s="28">
        <f t="shared" si="41"/>
        <v>6</v>
      </c>
      <c r="O623" s="23" t="str">
        <f t="shared" si="42"/>
        <v>Katlanılabilir Risk</v>
      </c>
      <c r="P623" s="121"/>
      <c r="Q623" s="124"/>
      <c r="R623" s="16"/>
    </row>
    <row r="624" spans="1:18" ht="18" customHeight="1" x14ac:dyDescent="0.35">
      <c r="A624" s="111">
        <v>206</v>
      </c>
      <c r="B624" s="178" t="s">
        <v>787</v>
      </c>
      <c r="C624" s="188"/>
      <c r="D624" s="121" t="s">
        <v>251</v>
      </c>
      <c r="E624" s="121" t="s">
        <v>179</v>
      </c>
      <c r="F624" s="9" t="s">
        <v>180</v>
      </c>
      <c r="G624" s="27">
        <v>4</v>
      </c>
      <c r="H624" s="28">
        <v>5</v>
      </c>
      <c r="I624" s="28">
        <f t="shared" si="39"/>
        <v>20</v>
      </c>
      <c r="J624" s="8" t="str">
        <f t="shared" si="40"/>
        <v>Önemli Risk</v>
      </c>
      <c r="K624" s="121" t="s">
        <v>309</v>
      </c>
      <c r="L624" s="27">
        <v>1</v>
      </c>
      <c r="M624" s="28">
        <v>3</v>
      </c>
      <c r="N624" s="28">
        <f t="shared" si="41"/>
        <v>3</v>
      </c>
      <c r="O624" s="23" t="str">
        <f t="shared" si="42"/>
        <v>Düşük Risk</v>
      </c>
      <c r="P624" s="121" t="s">
        <v>673</v>
      </c>
      <c r="Q624" s="122" t="s">
        <v>672</v>
      </c>
      <c r="R624" s="16"/>
    </row>
    <row r="625" spans="1:18" ht="18" customHeight="1" x14ac:dyDescent="0.35">
      <c r="A625" s="111"/>
      <c r="B625" s="179"/>
      <c r="C625" s="188"/>
      <c r="D625" s="121"/>
      <c r="E625" s="121"/>
      <c r="F625" s="9" t="s">
        <v>583</v>
      </c>
      <c r="G625" s="27">
        <v>4</v>
      </c>
      <c r="H625" s="28">
        <v>5</v>
      </c>
      <c r="I625" s="28">
        <f t="shared" si="39"/>
        <v>20</v>
      </c>
      <c r="J625" s="8" t="str">
        <f t="shared" si="40"/>
        <v>Önemli Risk</v>
      </c>
      <c r="K625" s="121"/>
      <c r="L625" s="27">
        <v>1</v>
      </c>
      <c r="M625" s="28">
        <v>3</v>
      </c>
      <c r="N625" s="28">
        <f t="shared" si="41"/>
        <v>3</v>
      </c>
      <c r="O625" s="23" t="str">
        <f t="shared" si="42"/>
        <v>Düşük Risk</v>
      </c>
      <c r="P625" s="121"/>
      <c r="Q625" s="123"/>
      <c r="R625" s="16"/>
    </row>
    <row r="626" spans="1:18" ht="18" customHeight="1" x14ac:dyDescent="0.35">
      <c r="A626" s="111"/>
      <c r="B626" s="180"/>
      <c r="C626" s="188"/>
      <c r="D626" s="121"/>
      <c r="E626" s="121"/>
      <c r="F626" s="9" t="s">
        <v>594</v>
      </c>
      <c r="G626" s="27">
        <v>4</v>
      </c>
      <c r="H626" s="28">
        <v>5</v>
      </c>
      <c r="I626" s="28">
        <f t="shared" si="39"/>
        <v>20</v>
      </c>
      <c r="J626" s="8" t="str">
        <f t="shared" si="40"/>
        <v>Önemli Risk</v>
      </c>
      <c r="K626" s="121"/>
      <c r="L626" s="27">
        <v>1</v>
      </c>
      <c r="M626" s="28">
        <v>3</v>
      </c>
      <c r="N626" s="28">
        <f t="shared" si="41"/>
        <v>3</v>
      </c>
      <c r="O626" s="23" t="str">
        <f t="shared" si="42"/>
        <v>Düşük Risk</v>
      </c>
      <c r="P626" s="121"/>
      <c r="Q626" s="124"/>
      <c r="R626" s="16"/>
    </row>
    <row r="627" spans="1:18" ht="17.5" customHeight="1" x14ac:dyDescent="0.35">
      <c r="A627" s="111">
        <v>207</v>
      </c>
      <c r="B627" s="178" t="s">
        <v>787</v>
      </c>
      <c r="C627" s="188"/>
      <c r="D627" s="121" t="s">
        <v>186</v>
      </c>
      <c r="E627" s="121" t="s">
        <v>96</v>
      </c>
      <c r="F627" s="9" t="s">
        <v>608</v>
      </c>
      <c r="G627" s="27">
        <v>4</v>
      </c>
      <c r="H627" s="28">
        <v>4</v>
      </c>
      <c r="I627" s="28">
        <f t="shared" si="39"/>
        <v>16</v>
      </c>
      <c r="J627" s="8" t="str">
        <f t="shared" si="40"/>
        <v>Önemli Risk</v>
      </c>
      <c r="K627" s="121" t="s">
        <v>526</v>
      </c>
      <c r="L627" s="27">
        <v>2</v>
      </c>
      <c r="M627" s="28">
        <v>3</v>
      </c>
      <c r="N627" s="28">
        <f t="shared" si="41"/>
        <v>6</v>
      </c>
      <c r="O627" s="23" t="str">
        <f t="shared" si="42"/>
        <v>Katlanılabilir Risk</v>
      </c>
      <c r="P627" s="121" t="s">
        <v>673</v>
      </c>
      <c r="Q627" s="122" t="s">
        <v>672</v>
      </c>
      <c r="R627" s="16"/>
    </row>
    <row r="628" spans="1:18" ht="17.5" customHeight="1" x14ac:dyDescent="0.35">
      <c r="A628" s="111"/>
      <c r="B628" s="179"/>
      <c r="C628" s="188"/>
      <c r="D628" s="121"/>
      <c r="E628" s="121"/>
      <c r="F628" s="9" t="s">
        <v>583</v>
      </c>
      <c r="G628" s="27">
        <v>4</v>
      </c>
      <c r="H628" s="28">
        <v>5</v>
      </c>
      <c r="I628" s="28">
        <f t="shared" si="39"/>
        <v>20</v>
      </c>
      <c r="J628" s="8" t="str">
        <f t="shared" si="40"/>
        <v>Önemli Risk</v>
      </c>
      <c r="K628" s="121"/>
      <c r="L628" s="27">
        <v>2</v>
      </c>
      <c r="M628" s="28">
        <v>3</v>
      </c>
      <c r="N628" s="28">
        <f t="shared" si="41"/>
        <v>6</v>
      </c>
      <c r="O628" s="23" t="str">
        <f t="shared" si="42"/>
        <v>Katlanılabilir Risk</v>
      </c>
      <c r="P628" s="121"/>
      <c r="Q628" s="123"/>
      <c r="R628" s="16"/>
    </row>
    <row r="629" spans="1:18" ht="17.5" customHeight="1" x14ac:dyDescent="0.35">
      <c r="A629" s="111"/>
      <c r="B629" s="180"/>
      <c r="C629" s="188"/>
      <c r="D629" s="121"/>
      <c r="E629" s="121"/>
      <c r="F629" s="9" t="s">
        <v>214</v>
      </c>
      <c r="G629" s="27">
        <v>4</v>
      </c>
      <c r="H629" s="28">
        <v>5</v>
      </c>
      <c r="I629" s="28">
        <f t="shared" si="39"/>
        <v>20</v>
      </c>
      <c r="J629" s="8" t="str">
        <f t="shared" si="40"/>
        <v>Önemli Risk</v>
      </c>
      <c r="K629" s="121"/>
      <c r="L629" s="27">
        <v>2</v>
      </c>
      <c r="M629" s="28">
        <v>3</v>
      </c>
      <c r="N629" s="28">
        <f t="shared" si="41"/>
        <v>6</v>
      </c>
      <c r="O629" s="23" t="str">
        <f t="shared" si="42"/>
        <v>Katlanılabilir Risk</v>
      </c>
      <c r="P629" s="121"/>
      <c r="Q629" s="124"/>
      <c r="R629" s="16"/>
    </row>
    <row r="630" spans="1:18" ht="17.5" customHeight="1" x14ac:dyDescent="0.35">
      <c r="A630" s="111">
        <v>208</v>
      </c>
      <c r="B630" s="178" t="s">
        <v>787</v>
      </c>
      <c r="C630" s="188"/>
      <c r="D630" s="121" t="s">
        <v>532</v>
      </c>
      <c r="E630" s="121" t="s">
        <v>282</v>
      </c>
      <c r="F630" s="9" t="s">
        <v>572</v>
      </c>
      <c r="G630" s="27">
        <v>4</v>
      </c>
      <c r="H630" s="28">
        <v>4</v>
      </c>
      <c r="I630" s="28">
        <f t="shared" si="39"/>
        <v>16</v>
      </c>
      <c r="J630" s="8" t="str">
        <f t="shared" si="40"/>
        <v>Önemli Risk</v>
      </c>
      <c r="K630" s="121" t="s">
        <v>323</v>
      </c>
      <c r="L630" s="27">
        <v>2</v>
      </c>
      <c r="M630" s="28">
        <v>3</v>
      </c>
      <c r="N630" s="28">
        <f t="shared" si="41"/>
        <v>6</v>
      </c>
      <c r="O630" s="23" t="str">
        <f t="shared" si="42"/>
        <v>Katlanılabilir Risk</v>
      </c>
      <c r="P630" s="121" t="s">
        <v>673</v>
      </c>
      <c r="Q630" s="122" t="s">
        <v>672</v>
      </c>
      <c r="R630" s="16"/>
    </row>
    <row r="631" spans="1:18" ht="17.5" customHeight="1" x14ac:dyDescent="0.35">
      <c r="A631" s="111"/>
      <c r="B631" s="179"/>
      <c r="C631" s="188"/>
      <c r="D631" s="121"/>
      <c r="E631" s="121"/>
      <c r="F631" s="9" t="s">
        <v>583</v>
      </c>
      <c r="G631" s="27">
        <v>4</v>
      </c>
      <c r="H631" s="28">
        <v>4</v>
      </c>
      <c r="I631" s="28">
        <v>16</v>
      </c>
      <c r="J631" s="8" t="str">
        <f t="shared" si="40"/>
        <v>Önemli Risk</v>
      </c>
      <c r="K631" s="121"/>
      <c r="L631" s="27">
        <v>2</v>
      </c>
      <c r="M631" s="28">
        <v>3</v>
      </c>
      <c r="N631" s="28">
        <f t="shared" si="41"/>
        <v>6</v>
      </c>
      <c r="O631" s="23" t="str">
        <f t="shared" si="42"/>
        <v>Katlanılabilir Risk</v>
      </c>
      <c r="P631" s="121"/>
      <c r="Q631" s="123"/>
      <c r="R631" s="16"/>
    </row>
    <row r="632" spans="1:18" ht="17.5" customHeight="1" x14ac:dyDescent="0.35">
      <c r="A632" s="111"/>
      <c r="B632" s="180"/>
      <c r="C632" s="188"/>
      <c r="D632" s="121"/>
      <c r="E632" s="121"/>
      <c r="F632" s="9" t="s">
        <v>214</v>
      </c>
      <c r="G632" s="27"/>
      <c r="H632" s="28"/>
      <c r="I632" s="28">
        <f t="shared" ref="I632:I692" si="43">G632*H632</f>
        <v>0</v>
      </c>
      <c r="J632" s="8" t="str">
        <f t="shared" si="40"/>
        <v>Önemsiz Risk</v>
      </c>
      <c r="K632" s="121"/>
      <c r="L632" s="27">
        <v>2</v>
      </c>
      <c r="M632" s="28">
        <v>3</v>
      </c>
      <c r="N632" s="28">
        <f t="shared" si="41"/>
        <v>6</v>
      </c>
      <c r="O632" s="23" t="str">
        <f t="shared" si="42"/>
        <v>Katlanılabilir Risk</v>
      </c>
      <c r="P632" s="121"/>
      <c r="Q632" s="124"/>
      <c r="R632" s="16"/>
    </row>
    <row r="633" spans="1:18" ht="13.5" customHeight="1" x14ac:dyDescent="0.35">
      <c r="A633" s="111">
        <v>209</v>
      </c>
      <c r="B633" s="178" t="s">
        <v>787</v>
      </c>
      <c r="C633" s="188"/>
      <c r="D633" s="121" t="s">
        <v>284</v>
      </c>
      <c r="E633" s="121" t="s">
        <v>99</v>
      </c>
      <c r="F633" s="9" t="s">
        <v>239</v>
      </c>
      <c r="G633" s="27">
        <v>4</v>
      </c>
      <c r="H633" s="28">
        <v>4</v>
      </c>
      <c r="I633" s="28">
        <f t="shared" si="43"/>
        <v>16</v>
      </c>
      <c r="J633" s="8" t="str">
        <f t="shared" si="40"/>
        <v>Önemli Risk</v>
      </c>
      <c r="K633" s="121" t="s">
        <v>100</v>
      </c>
      <c r="L633" s="27">
        <v>2</v>
      </c>
      <c r="M633" s="28">
        <v>3</v>
      </c>
      <c r="N633" s="28">
        <f t="shared" si="41"/>
        <v>6</v>
      </c>
      <c r="O633" s="23" t="str">
        <f t="shared" si="42"/>
        <v>Katlanılabilir Risk</v>
      </c>
      <c r="P633" s="121" t="s">
        <v>673</v>
      </c>
      <c r="Q633" s="122" t="s">
        <v>672</v>
      </c>
      <c r="R633" s="16"/>
    </row>
    <row r="634" spans="1:18" ht="13.5" customHeight="1" x14ac:dyDescent="0.35">
      <c r="A634" s="111"/>
      <c r="B634" s="179"/>
      <c r="C634" s="188"/>
      <c r="D634" s="121"/>
      <c r="E634" s="121"/>
      <c r="F634" s="9" t="s">
        <v>583</v>
      </c>
      <c r="G634" s="27">
        <v>4</v>
      </c>
      <c r="H634" s="28">
        <v>4</v>
      </c>
      <c r="I634" s="28">
        <f t="shared" si="43"/>
        <v>16</v>
      </c>
      <c r="J634" s="8" t="str">
        <f t="shared" si="40"/>
        <v>Önemli Risk</v>
      </c>
      <c r="K634" s="121"/>
      <c r="L634" s="27">
        <v>2</v>
      </c>
      <c r="M634" s="28">
        <v>3</v>
      </c>
      <c r="N634" s="28">
        <f t="shared" si="41"/>
        <v>6</v>
      </c>
      <c r="O634" s="23" t="str">
        <f t="shared" si="42"/>
        <v>Katlanılabilir Risk</v>
      </c>
      <c r="P634" s="121"/>
      <c r="Q634" s="123"/>
      <c r="R634" s="16"/>
    </row>
    <row r="635" spans="1:18" ht="13.5" customHeight="1" x14ac:dyDescent="0.35">
      <c r="A635" s="111"/>
      <c r="B635" s="180"/>
      <c r="C635" s="188"/>
      <c r="D635" s="121"/>
      <c r="E635" s="121"/>
      <c r="F635" s="9" t="s">
        <v>214</v>
      </c>
      <c r="G635" s="27">
        <v>3</v>
      </c>
      <c r="H635" s="28">
        <v>4</v>
      </c>
      <c r="I635" s="28">
        <f t="shared" si="43"/>
        <v>12</v>
      </c>
      <c r="J635" s="8" t="str">
        <f t="shared" si="40"/>
        <v>Orta Düzeyde Risk</v>
      </c>
      <c r="K635" s="121"/>
      <c r="L635" s="27">
        <v>1</v>
      </c>
      <c r="M635" s="28">
        <v>3</v>
      </c>
      <c r="N635" s="28">
        <f t="shared" si="41"/>
        <v>3</v>
      </c>
      <c r="O635" s="23" t="str">
        <f t="shared" si="42"/>
        <v>Düşük Risk</v>
      </c>
      <c r="P635" s="121"/>
      <c r="Q635" s="124"/>
      <c r="R635" s="16"/>
    </row>
    <row r="636" spans="1:18" ht="21.5" customHeight="1" x14ac:dyDescent="0.35">
      <c r="A636" s="111">
        <v>210</v>
      </c>
      <c r="B636" s="178" t="s">
        <v>787</v>
      </c>
      <c r="C636" s="187" t="s">
        <v>101</v>
      </c>
      <c r="D636" s="121" t="s">
        <v>192</v>
      </c>
      <c r="E636" s="121" t="s">
        <v>240</v>
      </c>
      <c r="F636" s="9" t="s">
        <v>595</v>
      </c>
      <c r="G636" s="27">
        <v>3</v>
      </c>
      <c r="H636" s="28">
        <v>3</v>
      </c>
      <c r="I636" s="28">
        <f t="shared" si="43"/>
        <v>9</v>
      </c>
      <c r="J636" s="8" t="str">
        <f t="shared" si="40"/>
        <v>Orta Düzeyde Risk</v>
      </c>
      <c r="K636" s="121" t="s">
        <v>195</v>
      </c>
      <c r="L636" s="27">
        <v>2</v>
      </c>
      <c r="M636" s="28">
        <v>3</v>
      </c>
      <c r="N636" s="28">
        <f t="shared" si="41"/>
        <v>6</v>
      </c>
      <c r="O636" s="23" t="str">
        <f t="shared" si="42"/>
        <v>Katlanılabilir Risk</v>
      </c>
      <c r="P636" s="121" t="s">
        <v>673</v>
      </c>
      <c r="Q636" s="122" t="s">
        <v>672</v>
      </c>
      <c r="R636" s="16"/>
    </row>
    <row r="637" spans="1:18" ht="21.5" customHeight="1" x14ac:dyDescent="0.35">
      <c r="A637" s="111"/>
      <c r="B637" s="179"/>
      <c r="C637" s="187"/>
      <c r="D637" s="121"/>
      <c r="E637" s="121"/>
      <c r="F637" s="9" t="s">
        <v>583</v>
      </c>
      <c r="G637" s="27">
        <v>3</v>
      </c>
      <c r="H637" s="28">
        <v>3</v>
      </c>
      <c r="I637" s="28">
        <f t="shared" si="43"/>
        <v>9</v>
      </c>
      <c r="J637" s="8" t="str">
        <f t="shared" si="40"/>
        <v>Orta Düzeyde Risk</v>
      </c>
      <c r="K637" s="121"/>
      <c r="L637" s="27">
        <v>2</v>
      </c>
      <c r="M637" s="28">
        <v>3</v>
      </c>
      <c r="N637" s="28">
        <f t="shared" si="41"/>
        <v>6</v>
      </c>
      <c r="O637" s="23" t="str">
        <f t="shared" si="42"/>
        <v>Katlanılabilir Risk</v>
      </c>
      <c r="P637" s="121"/>
      <c r="Q637" s="123"/>
      <c r="R637" s="16"/>
    </row>
    <row r="638" spans="1:18" ht="21.5" customHeight="1" x14ac:dyDescent="0.35">
      <c r="A638" s="111"/>
      <c r="B638" s="180"/>
      <c r="C638" s="187"/>
      <c r="D638" s="121"/>
      <c r="E638" s="121"/>
      <c r="F638" s="9" t="s">
        <v>594</v>
      </c>
      <c r="G638" s="27">
        <v>2</v>
      </c>
      <c r="H638" s="28">
        <v>3</v>
      </c>
      <c r="I638" s="28">
        <f t="shared" si="43"/>
        <v>6</v>
      </c>
      <c r="J638" s="8" t="str">
        <f t="shared" si="40"/>
        <v>Katlanılabilir Risk</v>
      </c>
      <c r="K638" s="121"/>
      <c r="L638" s="27">
        <v>1</v>
      </c>
      <c r="M638" s="28">
        <v>3</v>
      </c>
      <c r="N638" s="28">
        <f t="shared" si="41"/>
        <v>3</v>
      </c>
      <c r="O638" s="23" t="str">
        <f t="shared" si="42"/>
        <v>Düşük Risk</v>
      </c>
      <c r="P638" s="121"/>
      <c r="Q638" s="124"/>
      <c r="R638" s="16"/>
    </row>
    <row r="639" spans="1:18" ht="21.5" customHeight="1" x14ac:dyDescent="0.35">
      <c r="A639" s="111">
        <v>211</v>
      </c>
      <c r="B639" s="178" t="s">
        <v>787</v>
      </c>
      <c r="C639" s="187"/>
      <c r="D639" s="121" t="s">
        <v>196</v>
      </c>
      <c r="E639" s="121" t="s">
        <v>197</v>
      </c>
      <c r="F639" s="9" t="s">
        <v>173</v>
      </c>
      <c r="G639" s="27">
        <v>3</v>
      </c>
      <c r="H639" s="28">
        <v>3</v>
      </c>
      <c r="I639" s="28">
        <f t="shared" si="43"/>
        <v>9</v>
      </c>
      <c r="J639" s="8" t="str">
        <f t="shared" si="40"/>
        <v>Orta Düzeyde Risk</v>
      </c>
      <c r="K639" s="121" t="s">
        <v>198</v>
      </c>
      <c r="L639" s="27">
        <v>2</v>
      </c>
      <c r="M639" s="28">
        <v>3</v>
      </c>
      <c r="N639" s="28">
        <f t="shared" si="41"/>
        <v>6</v>
      </c>
      <c r="O639" s="23" t="str">
        <f t="shared" si="42"/>
        <v>Katlanılabilir Risk</v>
      </c>
      <c r="P639" s="121" t="s">
        <v>673</v>
      </c>
      <c r="Q639" s="122" t="s">
        <v>672</v>
      </c>
      <c r="R639" s="16"/>
    </row>
    <row r="640" spans="1:18" ht="21.5" customHeight="1" x14ac:dyDescent="0.35">
      <c r="A640" s="111"/>
      <c r="B640" s="179"/>
      <c r="C640" s="187"/>
      <c r="D640" s="121"/>
      <c r="E640" s="121"/>
      <c r="F640" s="9" t="s">
        <v>583</v>
      </c>
      <c r="G640" s="27">
        <v>3</v>
      </c>
      <c r="H640" s="28">
        <v>3</v>
      </c>
      <c r="I640" s="28">
        <v>9</v>
      </c>
      <c r="J640" s="8" t="str">
        <f t="shared" si="40"/>
        <v>Orta Düzeyde Risk</v>
      </c>
      <c r="K640" s="121"/>
      <c r="L640" s="27">
        <v>2</v>
      </c>
      <c r="M640" s="28">
        <v>2</v>
      </c>
      <c r="N640" s="28">
        <f t="shared" si="41"/>
        <v>4</v>
      </c>
      <c r="O640" s="23" t="str">
        <f t="shared" si="42"/>
        <v>Katlanılabilir Risk</v>
      </c>
      <c r="P640" s="121"/>
      <c r="Q640" s="123"/>
      <c r="R640" s="16"/>
    </row>
    <row r="641" spans="1:18" ht="21.5" customHeight="1" x14ac:dyDescent="0.35">
      <c r="A641" s="111"/>
      <c r="B641" s="180"/>
      <c r="C641" s="187"/>
      <c r="D641" s="121"/>
      <c r="E641" s="121"/>
      <c r="F641" s="9" t="s">
        <v>594</v>
      </c>
      <c r="G641" s="27">
        <v>2</v>
      </c>
      <c r="H641" s="28">
        <v>3</v>
      </c>
      <c r="I641" s="28">
        <v>6</v>
      </c>
      <c r="J641" s="8" t="str">
        <f t="shared" si="40"/>
        <v>Katlanılabilir Risk</v>
      </c>
      <c r="K641" s="121"/>
      <c r="L641" s="27">
        <v>1</v>
      </c>
      <c r="M641" s="28">
        <v>2</v>
      </c>
      <c r="N641" s="28">
        <f t="shared" si="41"/>
        <v>2</v>
      </c>
      <c r="O641" s="23" t="str">
        <f t="shared" si="42"/>
        <v>Düşük Risk</v>
      </c>
      <c r="P641" s="121"/>
      <c r="Q641" s="124"/>
      <c r="R641" s="16"/>
    </row>
    <row r="642" spans="1:18" ht="15" customHeight="1" x14ac:dyDescent="0.35">
      <c r="A642" s="111">
        <v>212</v>
      </c>
      <c r="B642" s="178" t="s">
        <v>787</v>
      </c>
      <c r="C642" s="187"/>
      <c r="D642" s="121" t="s">
        <v>243</v>
      </c>
      <c r="E642" s="121" t="s">
        <v>204</v>
      </c>
      <c r="F642" s="9" t="s">
        <v>207</v>
      </c>
      <c r="G642" s="27">
        <v>3</v>
      </c>
      <c r="H642" s="28">
        <v>3</v>
      </c>
      <c r="I642" s="28">
        <f t="shared" si="43"/>
        <v>9</v>
      </c>
      <c r="J642" s="8" t="str">
        <f t="shared" si="40"/>
        <v>Orta Düzeyde Risk</v>
      </c>
      <c r="K642" s="121" t="s">
        <v>205</v>
      </c>
      <c r="L642" s="27">
        <v>2</v>
      </c>
      <c r="M642" s="28">
        <v>3</v>
      </c>
      <c r="N642" s="28">
        <f t="shared" si="41"/>
        <v>6</v>
      </c>
      <c r="O642" s="23" t="str">
        <f t="shared" si="42"/>
        <v>Katlanılabilir Risk</v>
      </c>
      <c r="P642" s="121" t="s">
        <v>673</v>
      </c>
      <c r="Q642" s="122" t="s">
        <v>672</v>
      </c>
      <c r="R642" s="16"/>
    </row>
    <row r="643" spans="1:18" ht="15" customHeight="1" x14ac:dyDescent="0.35">
      <c r="A643" s="111"/>
      <c r="B643" s="179"/>
      <c r="C643" s="187"/>
      <c r="D643" s="121"/>
      <c r="E643" s="121"/>
      <c r="F643" s="9" t="s">
        <v>583</v>
      </c>
      <c r="G643" s="27">
        <v>3</v>
      </c>
      <c r="H643" s="28">
        <v>3</v>
      </c>
      <c r="I643" s="28">
        <f t="shared" si="43"/>
        <v>9</v>
      </c>
      <c r="J643" s="8" t="str">
        <f t="shared" si="40"/>
        <v>Orta Düzeyde Risk</v>
      </c>
      <c r="K643" s="121"/>
      <c r="L643" s="27">
        <v>2</v>
      </c>
      <c r="M643" s="28">
        <v>3</v>
      </c>
      <c r="N643" s="28">
        <f t="shared" si="41"/>
        <v>6</v>
      </c>
      <c r="O643" s="23" t="str">
        <f t="shared" si="42"/>
        <v>Katlanılabilir Risk</v>
      </c>
      <c r="P643" s="121"/>
      <c r="Q643" s="123"/>
      <c r="R643" s="16"/>
    </row>
    <row r="644" spans="1:18" ht="15" customHeight="1" x14ac:dyDescent="0.35">
      <c r="A644" s="111"/>
      <c r="B644" s="180"/>
      <c r="C644" s="187"/>
      <c r="D644" s="121"/>
      <c r="E644" s="121"/>
      <c r="F644" s="9" t="s">
        <v>594</v>
      </c>
      <c r="G644" s="27">
        <v>3</v>
      </c>
      <c r="H644" s="28">
        <v>3</v>
      </c>
      <c r="I644" s="28">
        <f t="shared" si="43"/>
        <v>9</v>
      </c>
      <c r="J644" s="8" t="str">
        <f t="shared" si="40"/>
        <v>Orta Düzeyde Risk</v>
      </c>
      <c r="K644" s="121"/>
      <c r="L644" s="27">
        <v>2</v>
      </c>
      <c r="M644" s="28">
        <v>3</v>
      </c>
      <c r="N644" s="28">
        <f t="shared" si="41"/>
        <v>6</v>
      </c>
      <c r="O644" s="23" t="str">
        <f t="shared" si="42"/>
        <v>Katlanılabilir Risk</v>
      </c>
      <c r="P644" s="121"/>
      <c r="Q644" s="124"/>
      <c r="R644" s="16"/>
    </row>
    <row r="645" spans="1:18" ht="25" customHeight="1" x14ac:dyDescent="0.35">
      <c r="A645" s="111">
        <v>213</v>
      </c>
      <c r="B645" s="178" t="s">
        <v>787</v>
      </c>
      <c r="C645" s="187"/>
      <c r="D645" s="121" t="s">
        <v>444</v>
      </c>
      <c r="E645" s="121" t="s">
        <v>285</v>
      </c>
      <c r="F645" s="9" t="s">
        <v>576</v>
      </c>
      <c r="G645" s="27">
        <v>4</v>
      </c>
      <c r="H645" s="28">
        <v>4</v>
      </c>
      <c r="I645" s="28">
        <f t="shared" si="43"/>
        <v>16</v>
      </c>
      <c r="J645" s="8" t="str">
        <f t="shared" si="40"/>
        <v>Önemli Risk</v>
      </c>
      <c r="K645" s="121" t="s">
        <v>286</v>
      </c>
      <c r="L645" s="27">
        <v>2</v>
      </c>
      <c r="M645" s="28">
        <v>3</v>
      </c>
      <c r="N645" s="28">
        <f t="shared" si="41"/>
        <v>6</v>
      </c>
      <c r="O645" s="23" t="str">
        <f t="shared" si="42"/>
        <v>Katlanılabilir Risk</v>
      </c>
      <c r="P645" s="121" t="s">
        <v>673</v>
      </c>
      <c r="Q645" s="122" t="s">
        <v>672</v>
      </c>
      <c r="R645" s="16"/>
    </row>
    <row r="646" spans="1:18" ht="25" customHeight="1" x14ac:dyDescent="0.35">
      <c r="A646" s="111"/>
      <c r="B646" s="179"/>
      <c r="C646" s="187"/>
      <c r="D646" s="121"/>
      <c r="E646" s="121"/>
      <c r="F646" s="9" t="s">
        <v>583</v>
      </c>
      <c r="G646" s="27">
        <v>4</v>
      </c>
      <c r="H646" s="28">
        <v>4</v>
      </c>
      <c r="I646" s="28">
        <f t="shared" si="43"/>
        <v>16</v>
      </c>
      <c r="J646" s="8" t="str">
        <f t="shared" si="40"/>
        <v>Önemli Risk</v>
      </c>
      <c r="K646" s="121"/>
      <c r="L646" s="27">
        <v>2</v>
      </c>
      <c r="M646" s="28">
        <v>3</v>
      </c>
      <c r="N646" s="28">
        <f t="shared" si="41"/>
        <v>6</v>
      </c>
      <c r="O646" s="23" t="str">
        <f t="shared" si="42"/>
        <v>Katlanılabilir Risk</v>
      </c>
      <c r="P646" s="121"/>
      <c r="Q646" s="123"/>
      <c r="R646" s="16"/>
    </row>
    <row r="647" spans="1:18" ht="25" customHeight="1" x14ac:dyDescent="0.35">
      <c r="A647" s="111"/>
      <c r="B647" s="180"/>
      <c r="C647" s="187"/>
      <c r="D647" s="121"/>
      <c r="E647" s="121"/>
      <c r="F647" s="9" t="s">
        <v>594</v>
      </c>
      <c r="G647" s="27">
        <v>2</v>
      </c>
      <c r="H647" s="28">
        <v>3</v>
      </c>
      <c r="I647" s="28">
        <f t="shared" si="43"/>
        <v>6</v>
      </c>
      <c r="J647" s="8" t="str">
        <f t="shared" si="40"/>
        <v>Katlanılabilir Risk</v>
      </c>
      <c r="K647" s="121"/>
      <c r="L647" s="27">
        <v>2</v>
      </c>
      <c r="M647" s="28">
        <v>3</v>
      </c>
      <c r="N647" s="28">
        <f t="shared" si="41"/>
        <v>6</v>
      </c>
      <c r="O647" s="23" t="str">
        <f t="shared" si="42"/>
        <v>Katlanılabilir Risk</v>
      </c>
      <c r="P647" s="121"/>
      <c r="Q647" s="124"/>
      <c r="R647" s="16"/>
    </row>
    <row r="648" spans="1:18" ht="45" customHeight="1" x14ac:dyDescent="0.35">
      <c r="A648" s="111">
        <v>214</v>
      </c>
      <c r="B648" s="178" t="s">
        <v>787</v>
      </c>
      <c r="C648" s="185" t="s">
        <v>111</v>
      </c>
      <c r="D648" s="121" t="s">
        <v>112</v>
      </c>
      <c r="E648" s="121" t="s">
        <v>533</v>
      </c>
      <c r="F648" s="9" t="s">
        <v>609</v>
      </c>
      <c r="G648" s="28">
        <v>3</v>
      </c>
      <c r="H648" s="28">
        <v>3</v>
      </c>
      <c r="I648" s="28">
        <f t="shared" si="43"/>
        <v>9</v>
      </c>
      <c r="J648" s="8" t="str">
        <f t="shared" si="40"/>
        <v>Orta Düzeyde Risk</v>
      </c>
      <c r="K648" s="121" t="s">
        <v>742</v>
      </c>
      <c r="L648" s="27">
        <v>2</v>
      </c>
      <c r="M648" s="28">
        <v>3</v>
      </c>
      <c r="N648" s="28">
        <f t="shared" si="41"/>
        <v>6</v>
      </c>
      <c r="O648" s="23" t="str">
        <f t="shared" si="42"/>
        <v>Katlanılabilir Risk</v>
      </c>
      <c r="P648" s="121" t="s">
        <v>673</v>
      </c>
      <c r="Q648" s="122" t="s">
        <v>672</v>
      </c>
      <c r="R648" s="16"/>
    </row>
    <row r="649" spans="1:18" ht="45" customHeight="1" x14ac:dyDescent="0.35">
      <c r="A649" s="111"/>
      <c r="B649" s="179"/>
      <c r="C649" s="97"/>
      <c r="D649" s="121"/>
      <c r="E649" s="121"/>
      <c r="F649" s="9" t="s">
        <v>583</v>
      </c>
      <c r="G649" s="28">
        <v>3</v>
      </c>
      <c r="H649" s="28">
        <v>4</v>
      </c>
      <c r="I649" s="28">
        <f t="shared" si="43"/>
        <v>12</v>
      </c>
      <c r="J649" s="8" t="str">
        <f t="shared" si="40"/>
        <v>Orta Düzeyde Risk</v>
      </c>
      <c r="K649" s="121"/>
      <c r="L649" s="27">
        <v>2</v>
      </c>
      <c r="M649" s="28">
        <v>3</v>
      </c>
      <c r="N649" s="28">
        <f t="shared" si="41"/>
        <v>6</v>
      </c>
      <c r="O649" s="23" t="str">
        <f t="shared" si="42"/>
        <v>Katlanılabilir Risk</v>
      </c>
      <c r="P649" s="121"/>
      <c r="Q649" s="123"/>
      <c r="R649" s="16"/>
    </row>
    <row r="650" spans="1:18" ht="45" customHeight="1" x14ac:dyDescent="0.35">
      <c r="A650" s="111"/>
      <c r="B650" s="180"/>
      <c r="C650" s="185" t="s">
        <v>111</v>
      </c>
      <c r="D650" s="121"/>
      <c r="E650" s="121"/>
      <c r="F650" s="9" t="s">
        <v>594</v>
      </c>
      <c r="G650" s="28">
        <v>2</v>
      </c>
      <c r="H650" s="28">
        <v>3</v>
      </c>
      <c r="I650" s="28">
        <f t="shared" si="43"/>
        <v>6</v>
      </c>
      <c r="J650" s="8" t="str">
        <f t="shared" si="40"/>
        <v>Katlanılabilir Risk</v>
      </c>
      <c r="K650" s="121"/>
      <c r="L650" s="27">
        <v>1</v>
      </c>
      <c r="M650" s="28">
        <v>2</v>
      </c>
      <c r="N650" s="28">
        <f t="shared" si="41"/>
        <v>2</v>
      </c>
      <c r="O650" s="23" t="str">
        <f t="shared" si="42"/>
        <v>Düşük Risk</v>
      </c>
      <c r="P650" s="121"/>
      <c r="Q650" s="124"/>
      <c r="R650" s="16"/>
    </row>
    <row r="651" spans="1:18" ht="50.5" customHeight="1" x14ac:dyDescent="0.35">
      <c r="A651" s="111">
        <v>215</v>
      </c>
      <c r="B651" s="178" t="s">
        <v>787</v>
      </c>
      <c r="C651" s="97"/>
      <c r="D651" s="121" t="s">
        <v>112</v>
      </c>
      <c r="E651" s="121" t="s">
        <v>289</v>
      </c>
      <c r="F651" s="9" t="s">
        <v>145</v>
      </c>
      <c r="G651" s="27">
        <v>3</v>
      </c>
      <c r="H651" s="28">
        <v>3</v>
      </c>
      <c r="I651" s="28">
        <f t="shared" si="43"/>
        <v>9</v>
      </c>
      <c r="J651" s="8" t="str">
        <f t="shared" si="40"/>
        <v>Orta Düzeyde Risk</v>
      </c>
      <c r="K651" s="94" t="s">
        <v>740</v>
      </c>
      <c r="L651" s="27">
        <v>2</v>
      </c>
      <c r="M651" s="28">
        <v>2</v>
      </c>
      <c r="N651" s="28">
        <f t="shared" si="41"/>
        <v>4</v>
      </c>
      <c r="O651" s="23" t="str">
        <f t="shared" si="42"/>
        <v>Katlanılabilir Risk</v>
      </c>
      <c r="P651" s="121" t="s">
        <v>673</v>
      </c>
      <c r="Q651" s="122" t="s">
        <v>672</v>
      </c>
      <c r="R651" s="16"/>
    </row>
    <row r="652" spans="1:18" ht="50.5" customHeight="1" x14ac:dyDescent="0.35">
      <c r="A652" s="111"/>
      <c r="B652" s="179"/>
      <c r="C652" s="185" t="s">
        <v>111</v>
      </c>
      <c r="D652" s="121"/>
      <c r="E652" s="121"/>
      <c r="F652" s="9" t="s">
        <v>583</v>
      </c>
      <c r="G652" s="27">
        <v>4</v>
      </c>
      <c r="H652" s="28">
        <v>4</v>
      </c>
      <c r="I652" s="28">
        <f t="shared" si="43"/>
        <v>16</v>
      </c>
      <c r="J652" s="8" t="str">
        <f t="shared" si="40"/>
        <v>Önemli Risk</v>
      </c>
      <c r="K652" s="94"/>
      <c r="L652" s="27">
        <v>2</v>
      </c>
      <c r="M652" s="28">
        <v>3</v>
      </c>
      <c r="N652" s="28">
        <f t="shared" si="41"/>
        <v>6</v>
      </c>
      <c r="O652" s="23" t="str">
        <f t="shared" si="42"/>
        <v>Katlanılabilir Risk</v>
      </c>
      <c r="P652" s="121"/>
      <c r="Q652" s="123"/>
      <c r="R652" s="16"/>
    </row>
    <row r="653" spans="1:18" ht="50.5" customHeight="1" x14ac:dyDescent="0.35">
      <c r="A653" s="111"/>
      <c r="B653" s="180"/>
      <c r="C653" s="97"/>
      <c r="D653" s="121"/>
      <c r="E653" s="121"/>
      <c r="F653" s="9" t="s">
        <v>594</v>
      </c>
      <c r="G653" s="27">
        <v>2</v>
      </c>
      <c r="H653" s="28">
        <v>3</v>
      </c>
      <c r="I653" s="28">
        <f t="shared" si="43"/>
        <v>6</v>
      </c>
      <c r="J653" s="8" t="str">
        <f t="shared" si="40"/>
        <v>Katlanılabilir Risk</v>
      </c>
      <c r="K653" s="94"/>
      <c r="L653" s="27">
        <v>2</v>
      </c>
      <c r="M653" s="28">
        <v>3</v>
      </c>
      <c r="N653" s="28">
        <f t="shared" si="41"/>
        <v>6</v>
      </c>
      <c r="O653" s="23" t="str">
        <f t="shared" si="42"/>
        <v>Katlanılabilir Risk</v>
      </c>
      <c r="P653" s="121"/>
      <c r="Q653" s="124"/>
      <c r="R653" s="16"/>
    </row>
    <row r="654" spans="1:18" ht="20.5" customHeight="1" x14ac:dyDescent="0.35">
      <c r="A654" s="111">
        <v>216</v>
      </c>
      <c r="B654" s="178" t="s">
        <v>787</v>
      </c>
      <c r="C654" s="184" t="s">
        <v>111</v>
      </c>
      <c r="D654" s="121" t="s">
        <v>290</v>
      </c>
      <c r="E654" s="121" t="s">
        <v>291</v>
      </c>
      <c r="F654" s="9" t="s">
        <v>292</v>
      </c>
      <c r="G654" s="27">
        <v>4</v>
      </c>
      <c r="H654" s="28">
        <v>4</v>
      </c>
      <c r="I654" s="28">
        <f t="shared" si="43"/>
        <v>16</v>
      </c>
      <c r="J654" s="8" t="str">
        <f t="shared" si="40"/>
        <v>Önemli Risk</v>
      </c>
      <c r="K654" s="121" t="s">
        <v>293</v>
      </c>
      <c r="L654" s="27">
        <v>2</v>
      </c>
      <c r="M654" s="28">
        <v>3</v>
      </c>
      <c r="N654" s="28">
        <f t="shared" si="41"/>
        <v>6</v>
      </c>
      <c r="O654" s="23" t="str">
        <f t="shared" si="42"/>
        <v>Katlanılabilir Risk</v>
      </c>
      <c r="P654" s="121" t="s">
        <v>673</v>
      </c>
      <c r="Q654" s="122" t="s">
        <v>672</v>
      </c>
      <c r="R654" s="16"/>
    </row>
    <row r="655" spans="1:18" ht="20.5" customHeight="1" x14ac:dyDescent="0.35">
      <c r="A655" s="111"/>
      <c r="B655" s="179"/>
      <c r="C655" s="144"/>
      <c r="D655" s="121"/>
      <c r="E655" s="121"/>
      <c r="F655" s="9" t="s">
        <v>583</v>
      </c>
      <c r="G655" s="27">
        <v>4</v>
      </c>
      <c r="H655" s="28">
        <v>4</v>
      </c>
      <c r="I655" s="28">
        <f t="shared" si="43"/>
        <v>16</v>
      </c>
      <c r="J655" s="8" t="str">
        <f t="shared" si="40"/>
        <v>Önemli Risk</v>
      </c>
      <c r="K655" s="121"/>
      <c r="L655" s="27">
        <v>2</v>
      </c>
      <c r="M655" s="28">
        <v>3</v>
      </c>
      <c r="N655" s="28">
        <f t="shared" si="41"/>
        <v>6</v>
      </c>
      <c r="O655" s="23" t="str">
        <f t="shared" si="42"/>
        <v>Katlanılabilir Risk</v>
      </c>
      <c r="P655" s="121"/>
      <c r="Q655" s="123"/>
      <c r="R655" s="16"/>
    </row>
    <row r="656" spans="1:18" ht="20.5" customHeight="1" x14ac:dyDescent="0.35">
      <c r="A656" s="111"/>
      <c r="B656" s="180"/>
      <c r="C656" s="145"/>
      <c r="D656" s="121"/>
      <c r="E656" s="121"/>
      <c r="F656" s="9" t="s">
        <v>614</v>
      </c>
      <c r="G656" s="27">
        <v>4</v>
      </c>
      <c r="H656" s="28">
        <v>4</v>
      </c>
      <c r="I656" s="28">
        <f t="shared" si="43"/>
        <v>16</v>
      </c>
      <c r="J656" s="8" t="str">
        <f t="shared" si="40"/>
        <v>Önemli Risk</v>
      </c>
      <c r="K656" s="121"/>
      <c r="L656" s="27">
        <v>2</v>
      </c>
      <c r="M656" s="28">
        <v>3</v>
      </c>
      <c r="N656" s="28">
        <f t="shared" si="41"/>
        <v>6</v>
      </c>
      <c r="O656" s="23" t="str">
        <f t="shared" si="42"/>
        <v>Katlanılabilir Risk</v>
      </c>
      <c r="P656" s="121"/>
      <c r="Q656" s="124"/>
      <c r="R656" s="16"/>
    </row>
    <row r="657" spans="1:18" ht="28.5" customHeight="1" x14ac:dyDescent="0.35">
      <c r="A657" s="111">
        <v>217</v>
      </c>
      <c r="B657" s="178" t="s">
        <v>787</v>
      </c>
      <c r="C657" s="186" t="s">
        <v>211</v>
      </c>
      <c r="D657" s="121" t="s">
        <v>567</v>
      </c>
      <c r="E657" s="121" t="s">
        <v>131</v>
      </c>
      <c r="F657" s="9" t="s">
        <v>129</v>
      </c>
      <c r="G657" s="27">
        <v>4</v>
      </c>
      <c r="H657" s="28">
        <v>5</v>
      </c>
      <c r="I657" s="28">
        <f t="shared" si="43"/>
        <v>20</v>
      </c>
      <c r="J657" s="8" t="str">
        <f t="shared" ref="J657:J717" si="44">IF(I657&lt;=1,"Önemsiz Risk",IF(AND(I657&gt;=2,I657&lt;=3),"Düşük Risk",IF(AND(I657&gt;=4,I657&lt;=6),"Katlanılabilir Risk",IF(AND(I657&gt;=8,I657&lt;=12),"Orta Düzeyde Risk",IF(AND(I657&gt;=15,I657&lt;=20),"Önemli Risk",IF(I657=25,"Tolere Edilemez Risk","Tolere Edilemez Risk"))))))</f>
        <v>Önemli Risk</v>
      </c>
      <c r="K657" s="121" t="s">
        <v>217</v>
      </c>
      <c r="L657" s="27">
        <v>2</v>
      </c>
      <c r="M657" s="28">
        <v>3</v>
      </c>
      <c r="N657" s="28">
        <f t="shared" si="41"/>
        <v>6</v>
      </c>
      <c r="O657" s="23" t="str">
        <f t="shared" si="42"/>
        <v>Katlanılabilir Risk</v>
      </c>
      <c r="P657" s="121" t="s">
        <v>673</v>
      </c>
      <c r="Q657" s="122" t="s">
        <v>672</v>
      </c>
      <c r="R657" s="16"/>
    </row>
    <row r="658" spans="1:18" ht="21" customHeight="1" x14ac:dyDescent="0.35">
      <c r="A658" s="111"/>
      <c r="B658" s="179"/>
      <c r="C658" s="186"/>
      <c r="D658" s="121"/>
      <c r="E658" s="121"/>
      <c r="F658" s="9" t="s">
        <v>583</v>
      </c>
      <c r="G658" s="27">
        <v>4</v>
      </c>
      <c r="H658" s="28">
        <v>5</v>
      </c>
      <c r="I658" s="28">
        <f t="shared" si="43"/>
        <v>20</v>
      </c>
      <c r="J658" s="8" t="str">
        <f t="shared" si="44"/>
        <v>Önemli Risk</v>
      </c>
      <c r="K658" s="121"/>
      <c r="L658" s="27">
        <v>2</v>
      </c>
      <c r="M658" s="28">
        <v>3</v>
      </c>
      <c r="N658" s="28">
        <f t="shared" ref="N658:N718" si="45">L658*M658</f>
        <v>6</v>
      </c>
      <c r="O658" s="23" t="str">
        <f t="shared" si="42"/>
        <v>Katlanılabilir Risk</v>
      </c>
      <c r="P658" s="121"/>
      <c r="Q658" s="123"/>
      <c r="R658" s="16"/>
    </row>
    <row r="659" spans="1:18" ht="19.5" customHeight="1" x14ac:dyDescent="0.35">
      <c r="A659" s="111"/>
      <c r="B659" s="180"/>
      <c r="C659" s="186"/>
      <c r="D659" s="121"/>
      <c r="E659" s="121"/>
      <c r="F659" s="9" t="s">
        <v>214</v>
      </c>
      <c r="G659" s="27">
        <v>3</v>
      </c>
      <c r="H659" s="28">
        <v>3</v>
      </c>
      <c r="I659" s="28">
        <v>9</v>
      </c>
      <c r="J659" s="8" t="str">
        <f t="shared" si="44"/>
        <v>Orta Düzeyde Risk</v>
      </c>
      <c r="K659" s="121"/>
      <c r="L659" s="27">
        <v>2</v>
      </c>
      <c r="M659" s="28">
        <v>3</v>
      </c>
      <c r="N659" s="28">
        <f t="shared" si="45"/>
        <v>6</v>
      </c>
      <c r="O659" s="23" t="str">
        <f t="shared" si="42"/>
        <v>Katlanılabilir Risk</v>
      </c>
      <c r="P659" s="121"/>
      <c r="Q659" s="124"/>
      <c r="R659" s="16"/>
    </row>
    <row r="660" spans="1:18" ht="13.5" customHeight="1" x14ac:dyDescent="0.35">
      <c r="A660" s="111">
        <v>218</v>
      </c>
      <c r="B660" s="178" t="s">
        <v>787</v>
      </c>
      <c r="C660" s="186"/>
      <c r="D660" s="121" t="s">
        <v>218</v>
      </c>
      <c r="E660" s="121" t="s">
        <v>219</v>
      </c>
      <c r="F660" s="9" t="s">
        <v>148</v>
      </c>
      <c r="G660" s="28">
        <v>4</v>
      </c>
      <c r="H660" s="28">
        <v>4</v>
      </c>
      <c r="I660" s="28">
        <f t="shared" si="43"/>
        <v>16</v>
      </c>
      <c r="J660" s="8" t="str">
        <f t="shared" si="44"/>
        <v>Önemli Risk</v>
      </c>
      <c r="K660" s="121" t="s">
        <v>220</v>
      </c>
      <c r="L660" s="27">
        <v>2</v>
      </c>
      <c r="M660" s="28">
        <v>3</v>
      </c>
      <c r="N660" s="28">
        <f t="shared" si="45"/>
        <v>6</v>
      </c>
      <c r="O660" s="23" t="str">
        <f t="shared" si="42"/>
        <v>Katlanılabilir Risk</v>
      </c>
      <c r="P660" s="121" t="s">
        <v>673</v>
      </c>
      <c r="Q660" s="122" t="s">
        <v>672</v>
      </c>
      <c r="R660" s="16"/>
    </row>
    <row r="661" spans="1:18" ht="13.5" customHeight="1" x14ac:dyDescent="0.35">
      <c r="A661" s="111"/>
      <c r="B661" s="179"/>
      <c r="C661" s="186"/>
      <c r="D661" s="121"/>
      <c r="E661" s="121"/>
      <c r="F661" s="9" t="s">
        <v>583</v>
      </c>
      <c r="G661" s="28">
        <v>4</v>
      </c>
      <c r="H661" s="28">
        <v>5</v>
      </c>
      <c r="I661" s="28">
        <f t="shared" si="43"/>
        <v>20</v>
      </c>
      <c r="J661" s="8" t="str">
        <f t="shared" si="44"/>
        <v>Önemli Risk</v>
      </c>
      <c r="K661" s="121"/>
      <c r="L661" s="27">
        <v>2</v>
      </c>
      <c r="M661" s="28">
        <v>3</v>
      </c>
      <c r="N661" s="28">
        <f t="shared" si="45"/>
        <v>6</v>
      </c>
      <c r="O661" s="23" t="str">
        <f t="shared" si="42"/>
        <v>Katlanılabilir Risk</v>
      </c>
      <c r="P661" s="121"/>
      <c r="Q661" s="123"/>
      <c r="R661" s="16"/>
    </row>
    <row r="662" spans="1:18" ht="13.5" customHeight="1" x14ac:dyDescent="0.35">
      <c r="A662" s="111"/>
      <c r="B662" s="180"/>
      <c r="C662" s="186"/>
      <c r="D662" s="121"/>
      <c r="E662" s="121"/>
      <c r="F662" s="9" t="s">
        <v>594</v>
      </c>
      <c r="G662" s="28">
        <v>3</v>
      </c>
      <c r="H662" s="28">
        <v>3</v>
      </c>
      <c r="I662" s="28">
        <f t="shared" si="43"/>
        <v>9</v>
      </c>
      <c r="J662" s="8" t="str">
        <f t="shared" si="44"/>
        <v>Orta Düzeyde Risk</v>
      </c>
      <c r="K662" s="121"/>
      <c r="L662" s="27">
        <v>2</v>
      </c>
      <c r="M662" s="28">
        <v>3</v>
      </c>
      <c r="N662" s="28">
        <f t="shared" si="45"/>
        <v>6</v>
      </c>
      <c r="O662" s="23" t="str">
        <f t="shared" si="42"/>
        <v>Katlanılabilir Risk</v>
      </c>
      <c r="P662" s="121"/>
      <c r="Q662" s="124"/>
      <c r="R662" s="16"/>
    </row>
    <row r="663" spans="1:18" ht="16" customHeight="1" x14ac:dyDescent="0.35">
      <c r="A663" s="111">
        <v>219</v>
      </c>
      <c r="B663" s="178" t="s">
        <v>787</v>
      </c>
      <c r="C663" s="186"/>
      <c r="D663" s="121" t="s">
        <v>120</v>
      </c>
      <c r="E663" s="121" t="s">
        <v>121</v>
      </c>
      <c r="F663" s="9" t="s">
        <v>135</v>
      </c>
      <c r="G663" s="27">
        <v>3</v>
      </c>
      <c r="H663" s="28">
        <v>3</v>
      </c>
      <c r="I663" s="28">
        <f t="shared" si="43"/>
        <v>9</v>
      </c>
      <c r="J663" s="8" t="str">
        <f t="shared" si="44"/>
        <v>Orta Düzeyde Risk</v>
      </c>
      <c r="K663" s="94" t="s">
        <v>123</v>
      </c>
      <c r="L663" s="27">
        <v>2</v>
      </c>
      <c r="M663" s="28">
        <v>2</v>
      </c>
      <c r="N663" s="28">
        <f t="shared" si="45"/>
        <v>4</v>
      </c>
      <c r="O663" s="23" t="str">
        <f t="shared" si="42"/>
        <v>Katlanılabilir Risk</v>
      </c>
      <c r="P663" s="121" t="s">
        <v>673</v>
      </c>
      <c r="Q663" s="122" t="s">
        <v>672</v>
      </c>
      <c r="R663" s="16"/>
    </row>
    <row r="664" spans="1:18" ht="16" customHeight="1" x14ac:dyDescent="0.35">
      <c r="A664" s="111"/>
      <c r="B664" s="179"/>
      <c r="C664" s="186"/>
      <c r="D664" s="121"/>
      <c r="E664" s="121"/>
      <c r="F664" s="9" t="s">
        <v>583</v>
      </c>
      <c r="G664" s="27">
        <v>2</v>
      </c>
      <c r="H664" s="28">
        <v>3</v>
      </c>
      <c r="I664" s="28">
        <f t="shared" si="43"/>
        <v>6</v>
      </c>
      <c r="J664" s="8" t="str">
        <f t="shared" si="44"/>
        <v>Katlanılabilir Risk</v>
      </c>
      <c r="K664" s="94"/>
      <c r="L664" s="27">
        <v>2</v>
      </c>
      <c r="M664" s="28">
        <v>3</v>
      </c>
      <c r="N664" s="28">
        <f t="shared" si="45"/>
        <v>6</v>
      </c>
      <c r="O664" s="23" t="str">
        <f t="shared" si="42"/>
        <v>Katlanılabilir Risk</v>
      </c>
      <c r="P664" s="121"/>
      <c r="Q664" s="123"/>
      <c r="R664" s="16"/>
    </row>
    <row r="665" spans="1:18" ht="16" customHeight="1" x14ac:dyDescent="0.35">
      <c r="A665" s="111"/>
      <c r="B665" s="180"/>
      <c r="C665" s="186"/>
      <c r="D665" s="121"/>
      <c r="E665" s="121"/>
      <c r="F665" s="9" t="s">
        <v>594</v>
      </c>
      <c r="G665" s="27">
        <v>3</v>
      </c>
      <c r="H665" s="28">
        <v>4</v>
      </c>
      <c r="I665" s="28">
        <f t="shared" si="43"/>
        <v>12</v>
      </c>
      <c r="J665" s="8" t="str">
        <f t="shared" si="44"/>
        <v>Orta Düzeyde Risk</v>
      </c>
      <c r="K665" s="94"/>
      <c r="L665" s="27">
        <v>2</v>
      </c>
      <c r="M665" s="28">
        <v>3</v>
      </c>
      <c r="N665" s="28">
        <f t="shared" si="45"/>
        <v>6</v>
      </c>
      <c r="O665" s="23" t="str">
        <f t="shared" si="42"/>
        <v>Katlanılabilir Risk</v>
      </c>
      <c r="P665" s="121"/>
      <c r="Q665" s="124"/>
      <c r="R665" s="16"/>
    </row>
    <row r="666" spans="1:18" ht="17" customHeight="1" x14ac:dyDescent="0.35">
      <c r="A666" s="111">
        <v>220</v>
      </c>
      <c r="B666" s="178" t="s">
        <v>787</v>
      </c>
      <c r="C666" s="159" t="s">
        <v>119</v>
      </c>
      <c r="D666" s="121" t="s">
        <v>124</v>
      </c>
      <c r="E666" s="121" t="s">
        <v>125</v>
      </c>
      <c r="F666" s="9" t="s">
        <v>135</v>
      </c>
      <c r="G666" s="27">
        <v>3</v>
      </c>
      <c r="H666" s="28">
        <v>4</v>
      </c>
      <c r="I666" s="28">
        <f t="shared" si="43"/>
        <v>12</v>
      </c>
      <c r="J666" s="8" t="str">
        <f t="shared" si="44"/>
        <v>Orta Düzeyde Risk</v>
      </c>
      <c r="K666" s="121" t="s">
        <v>126</v>
      </c>
      <c r="L666" s="27">
        <v>2</v>
      </c>
      <c r="M666" s="28">
        <v>3</v>
      </c>
      <c r="N666" s="28">
        <f t="shared" si="45"/>
        <v>6</v>
      </c>
      <c r="O666" s="23" t="str">
        <f t="shared" si="42"/>
        <v>Katlanılabilir Risk</v>
      </c>
      <c r="P666" s="121" t="s">
        <v>673</v>
      </c>
      <c r="Q666" s="122" t="s">
        <v>672</v>
      </c>
      <c r="R666" s="16"/>
    </row>
    <row r="667" spans="1:18" ht="17" customHeight="1" x14ac:dyDescent="0.35">
      <c r="A667" s="111"/>
      <c r="B667" s="179"/>
      <c r="C667" s="159"/>
      <c r="D667" s="121"/>
      <c r="E667" s="121"/>
      <c r="F667" s="9" t="s">
        <v>583</v>
      </c>
      <c r="G667" s="27">
        <v>3</v>
      </c>
      <c r="H667" s="28">
        <v>4</v>
      </c>
      <c r="I667" s="28">
        <v>12</v>
      </c>
      <c r="J667" s="8" t="str">
        <f t="shared" si="44"/>
        <v>Orta Düzeyde Risk</v>
      </c>
      <c r="K667" s="121"/>
      <c r="L667" s="27">
        <v>2</v>
      </c>
      <c r="M667" s="28">
        <v>3</v>
      </c>
      <c r="N667" s="28">
        <f t="shared" si="45"/>
        <v>6</v>
      </c>
      <c r="O667" s="23" t="str">
        <f t="shared" si="42"/>
        <v>Katlanılabilir Risk</v>
      </c>
      <c r="P667" s="121"/>
      <c r="Q667" s="123"/>
      <c r="R667" s="16"/>
    </row>
    <row r="668" spans="1:18" ht="17" customHeight="1" x14ac:dyDescent="0.35">
      <c r="A668" s="111"/>
      <c r="B668" s="180"/>
      <c r="C668" s="159"/>
      <c r="D668" s="121"/>
      <c r="E668" s="121"/>
      <c r="F668" s="9" t="s">
        <v>582</v>
      </c>
      <c r="G668" s="27">
        <v>3</v>
      </c>
      <c r="H668" s="28">
        <v>3</v>
      </c>
      <c r="I668" s="28">
        <f t="shared" si="43"/>
        <v>9</v>
      </c>
      <c r="J668" s="8" t="str">
        <f t="shared" si="44"/>
        <v>Orta Düzeyde Risk</v>
      </c>
      <c r="K668" s="121"/>
      <c r="L668" s="27">
        <v>2</v>
      </c>
      <c r="M668" s="28">
        <v>2</v>
      </c>
      <c r="N668" s="28">
        <f t="shared" si="45"/>
        <v>4</v>
      </c>
      <c r="O668" s="23" t="str">
        <f t="shared" si="42"/>
        <v>Katlanılabilir Risk</v>
      </c>
      <c r="P668" s="121"/>
      <c r="Q668" s="124"/>
      <c r="R668" s="16"/>
    </row>
    <row r="669" spans="1:18" ht="19.5" customHeight="1" x14ac:dyDescent="0.35">
      <c r="A669" s="111">
        <v>221</v>
      </c>
      <c r="B669" s="178" t="s">
        <v>787</v>
      </c>
      <c r="C669" s="159"/>
      <c r="D669" s="121" t="s">
        <v>245</v>
      </c>
      <c r="E669" s="121" t="s">
        <v>119</v>
      </c>
      <c r="F669" s="9" t="s">
        <v>135</v>
      </c>
      <c r="G669" s="27">
        <v>3</v>
      </c>
      <c r="H669" s="28">
        <v>3</v>
      </c>
      <c r="I669" s="28">
        <f t="shared" si="43"/>
        <v>9</v>
      </c>
      <c r="J669" s="8" t="str">
        <f t="shared" si="44"/>
        <v>Orta Düzeyde Risk</v>
      </c>
      <c r="K669" s="94" t="s">
        <v>246</v>
      </c>
      <c r="L669" s="27">
        <v>2</v>
      </c>
      <c r="M669" s="28">
        <v>2</v>
      </c>
      <c r="N669" s="28">
        <f t="shared" si="45"/>
        <v>4</v>
      </c>
      <c r="O669" s="23" t="str">
        <f t="shared" si="42"/>
        <v>Katlanılabilir Risk</v>
      </c>
      <c r="P669" s="121" t="s">
        <v>673</v>
      </c>
      <c r="Q669" s="122" t="s">
        <v>672</v>
      </c>
      <c r="R669" s="16"/>
    </row>
    <row r="670" spans="1:18" ht="19.5" customHeight="1" x14ac:dyDescent="0.35">
      <c r="A670" s="111"/>
      <c r="B670" s="179"/>
      <c r="C670" s="159"/>
      <c r="D670" s="121"/>
      <c r="E670" s="121"/>
      <c r="F670" s="9" t="s">
        <v>583</v>
      </c>
      <c r="G670" s="27">
        <v>3</v>
      </c>
      <c r="H670" s="28">
        <v>4</v>
      </c>
      <c r="I670" s="28">
        <f t="shared" si="43"/>
        <v>12</v>
      </c>
      <c r="J670" s="8" t="str">
        <f t="shared" si="44"/>
        <v>Orta Düzeyde Risk</v>
      </c>
      <c r="K670" s="94"/>
      <c r="L670" s="27">
        <v>2</v>
      </c>
      <c r="M670" s="28">
        <v>3</v>
      </c>
      <c r="N670" s="28">
        <f t="shared" si="45"/>
        <v>6</v>
      </c>
      <c r="O670" s="23" t="str">
        <f t="shared" si="42"/>
        <v>Katlanılabilir Risk</v>
      </c>
      <c r="P670" s="121"/>
      <c r="Q670" s="123"/>
      <c r="R670" s="16"/>
    </row>
    <row r="671" spans="1:18" ht="19.5" customHeight="1" x14ac:dyDescent="0.35">
      <c r="A671" s="111"/>
      <c r="B671" s="180"/>
      <c r="C671" s="159"/>
      <c r="D671" s="121"/>
      <c r="E671" s="121"/>
      <c r="F671" s="9" t="s">
        <v>594</v>
      </c>
      <c r="G671" s="27">
        <v>2</v>
      </c>
      <c r="H671" s="28">
        <v>3</v>
      </c>
      <c r="I671" s="28">
        <f t="shared" si="43"/>
        <v>6</v>
      </c>
      <c r="J671" s="8" t="str">
        <f t="shared" si="44"/>
        <v>Katlanılabilir Risk</v>
      </c>
      <c r="K671" s="94"/>
      <c r="L671" s="27">
        <v>1</v>
      </c>
      <c r="M671" s="28">
        <v>3</v>
      </c>
      <c r="N671" s="28">
        <f t="shared" si="45"/>
        <v>3</v>
      </c>
      <c r="O671" s="23" t="str">
        <f t="shared" si="42"/>
        <v>Düşük Risk</v>
      </c>
      <c r="P671" s="121"/>
      <c r="Q671" s="124"/>
      <c r="R671" s="16"/>
    </row>
    <row r="672" spans="1:18" ht="18" customHeight="1" x14ac:dyDescent="0.35">
      <c r="A672" s="111">
        <v>222</v>
      </c>
      <c r="B672" s="178" t="s">
        <v>787</v>
      </c>
      <c r="C672" s="159"/>
      <c r="D672" s="121" t="s">
        <v>247</v>
      </c>
      <c r="E672" s="121" t="s">
        <v>248</v>
      </c>
      <c r="F672" s="9" t="s">
        <v>135</v>
      </c>
      <c r="G672" s="28">
        <v>4</v>
      </c>
      <c r="H672" s="28">
        <v>4</v>
      </c>
      <c r="I672" s="28">
        <f t="shared" si="43"/>
        <v>16</v>
      </c>
      <c r="J672" s="8" t="str">
        <f t="shared" si="44"/>
        <v>Önemli Risk</v>
      </c>
      <c r="K672" s="121" t="s">
        <v>298</v>
      </c>
      <c r="L672" s="28">
        <v>2</v>
      </c>
      <c r="M672" s="28">
        <v>3</v>
      </c>
      <c r="N672" s="28">
        <f t="shared" si="45"/>
        <v>6</v>
      </c>
      <c r="O672" s="23" t="str">
        <f t="shared" si="42"/>
        <v>Katlanılabilir Risk</v>
      </c>
      <c r="P672" s="121" t="s">
        <v>673</v>
      </c>
      <c r="Q672" s="122" t="s">
        <v>672</v>
      </c>
      <c r="R672" s="16"/>
    </row>
    <row r="673" spans="1:18" ht="18" customHeight="1" x14ac:dyDescent="0.35">
      <c r="A673" s="111"/>
      <c r="B673" s="179"/>
      <c r="C673" s="159"/>
      <c r="D673" s="121"/>
      <c r="E673" s="121"/>
      <c r="F673" s="9" t="s">
        <v>583</v>
      </c>
      <c r="G673" s="28">
        <v>4</v>
      </c>
      <c r="H673" s="28">
        <v>4</v>
      </c>
      <c r="I673" s="28">
        <f t="shared" si="43"/>
        <v>16</v>
      </c>
      <c r="J673" s="8" t="str">
        <f t="shared" si="44"/>
        <v>Önemli Risk</v>
      </c>
      <c r="K673" s="121"/>
      <c r="L673" s="28">
        <v>2</v>
      </c>
      <c r="M673" s="28">
        <v>3</v>
      </c>
      <c r="N673" s="28">
        <f t="shared" si="45"/>
        <v>6</v>
      </c>
      <c r="O673" s="23" t="str">
        <f t="shared" si="42"/>
        <v>Katlanılabilir Risk</v>
      </c>
      <c r="P673" s="121"/>
      <c r="Q673" s="123"/>
      <c r="R673" s="16"/>
    </row>
    <row r="674" spans="1:18" ht="18" customHeight="1" x14ac:dyDescent="0.35">
      <c r="A674" s="111"/>
      <c r="B674" s="180"/>
      <c r="C674" s="159"/>
      <c r="D674" s="121"/>
      <c r="E674" s="121"/>
      <c r="F674" s="9" t="s">
        <v>594</v>
      </c>
      <c r="G674" s="28">
        <v>4</v>
      </c>
      <c r="H674" s="28">
        <v>4</v>
      </c>
      <c r="I674" s="28">
        <f t="shared" si="43"/>
        <v>16</v>
      </c>
      <c r="J674" s="8" t="str">
        <f t="shared" si="44"/>
        <v>Önemli Risk</v>
      </c>
      <c r="K674" s="121"/>
      <c r="L674" s="28">
        <v>2</v>
      </c>
      <c r="M674" s="28">
        <v>3</v>
      </c>
      <c r="N674" s="28">
        <f t="shared" si="45"/>
        <v>6</v>
      </c>
      <c r="O674" s="23" t="str">
        <f t="shared" si="42"/>
        <v>Katlanılabilir Risk</v>
      </c>
      <c r="P674" s="121"/>
      <c r="Q674" s="124"/>
      <c r="R674" s="16"/>
    </row>
    <row r="675" spans="1:18" ht="23" customHeight="1" x14ac:dyDescent="0.35">
      <c r="A675" s="116">
        <v>223</v>
      </c>
      <c r="B675" s="178" t="s">
        <v>811</v>
      </c>
      <c r="C675" s="146" t="s">
        <v>759</v>
      </c>
      <c r="D675" s="113" t="s">
        <v>299</v>
      </c>
      <c r="E675" s="113" t="s">
        <v>334</v>
      </c>
      <c r="F675" s="9" t="s">
        <v>577</v>
      </c>
      <c r="G675" s="27">
        <v>3</v>
      </c>
      <c r="H675" s="28">
        <v>4</v>
      </c>
      <c r="I675" s="28">
        <f t="shared" si="43"/>
        <v>12</v>
      </c>
      <c r="J675" s="8" t="str">
        <f t="shared" si="44"/>
        <v>Orta Düzeyde Risk</v>
      </c>
      <c r="K675" s="113" t="s">
        <v>310</v>
      </c>
      <c r="L675" s="27">
        <v>2</v>
      </c>
      <c r="M675" s="28">
        <v>3</v>
      </c>
      <c r="N675" s="28">
        <f t="shared" si="45"/>
        <v>6</v>
      </c>
      <c r="O675" s="23" t="str">
        <f t="shared" si="42"/>
        <v>Katlanılabilir Risk</v>
      </c>
      <c r="P675" s="113" t="s">
        <v>673</v>
      </c>
      <c r="Q675" s="122" t="s">
        <v>672</v>
      </c>
      <c r="R675" s="16"/>
    </row>
    <row r="676" spans="1:18" ht="23" customHeight="1" x14ac:dyDescent="0.35">
      <c r="A676" s="117"/>
      <c r="B676" s="179"/>
      <c r="C676" s="301"/>
      <c r="D676" s="141"/>
      <c r="E676" s="141"/>
      <c r="F676" s="9" t="s">
        <v>610</v>
      </c>
      <c r="G676" s="27">
        <v>4</v>
      </c>
      <c r="H676" s="28">
        <v>4</v>
      </c>
      <c r="I676" s="28">
        <f t="shared" si="43"/>
        <v>16</v>
      </c>
      <c r="J676" s="8" t="str">
        <f t="shared" si="44"/>
        <v>Önemli Risk</v>
      </c>
      <c r="K676" s="141"/>
      <c r="L676" s="27">
        <v>2</v>
      </c>
      <c r="M676" s="28">
        <v>3</v>
      </c>
      <c r="N676" s="28">
        <f t="shared" si="45"/>
        <v>6</v>
      </c>
      <c r="O676" s="23" t="str">
        <f t="shared" si="42"/>
        <v>Katlanılabilir Risk</v>
      </c>
      <c r="P676" s="141"/>
      <c r="Q676" s="123"/>
      <c r="R676" s="16"/>
    </row>
    <row r="677" spans="1:18" ht="23" customHeight="1" x14ac:dyDescent="0.35">
      <c r="A677" s="118"/>
      <c r="B677" s="180"/>
      <c r="C677" s="301"/>
      <c r="D677" s="142"/>
      <c r="E677" s="142"/>
      <c r="F677" s="9" t="s">
        <v>611</v>
      </c>
      <c r="G677" s="27">
        <v>3</v>
      </c>
      <c r="H677" s="28">
        <v>4</v>
      </c>
      <c r="I677" s="28">
        <f t="shared" si="43"/>
        <v>12</v>
      </c>
      <c r="J677" s="8" t="str">
        <f t="shared" si="44"/>
        <v>Orta Düzeyde Risk</v>
      </c>
      <c r="K677" s="142"/>
      <c r="L677" s="27">
        <v>2</v>
      </c>
      <c r="M677" s="28">
        <v>3</v>
      </c>
      <c r="N677" s="28">
        <f t="shared" si="45"/>
        <v>6</v>
      </c>
      <c r="O677" s="23" t="str">
        <f t="shared" si="42"/>
        <v>Katlanılabilir Risk</v>
      </c>
      <c r="P677" s="142"/>
      <c r="Q677" s="124"/>
      <c r="R677" s="16"/>
    </row>
    <row r="678" spans="1:18" ht="21" customHeight="1" x14ac:dyDescent="0.35">
      <c r="A678" s="116">
        <v>224</v>
      </c>
      <c r="B678" s="178" t="s">
        <v>811</v>
      </c>
      <c r="C678" s="301"/>
      <c r="D678" s="113" t="s">
        <v>311</v>
      </c>
      <c r="E678" s="113" t="s">
        <v>103</v>
      </c>
      <c r="F678" s="9" t="s">
        <v>577</v>
      </c>
      <c r="G678" s="27">
        <v>4</v>
      </c>
      <c r="H678" s="28">
        <v>5</v>
      </c>
      <c r="I678" s="28">
        <f t="shared" si="43"/>
        <v>20</v>
      </c>
      <c r="J678" s="8" t="str">
        <f t="shared" si="44"/>
        <v>Önemli Risk</v>
      </c>
      <c r="K678" s="113" t="s">
        <v>312</v>
      </c>
      <c r="L678" s="27">
        <v>2</v>
      </c>
      <c r="M678" s="28">
        <v>3</v>
      </c>
      <c r="N678" s="28">
        <f t="shared" si="45"/>
        <v>6</v>
      </c>
      <c r="O678" s="23" t="str">
        <f t="shared" ref="O678:O740" si="46">IF(N678&lt;=1,"Önemsiz Risk",IF(AND(N678&gt;=2,N678&lt;=3),"Düşük Risk",IF(AND(N678&gt;=4,N678&lt;=6),"Katlanılabilir Risk",IF(AND(N678&gt;=8,N678&lt;=12),"Orta Düzeyde Risk",IF(AND(N678&gt;=15,N678&lt;=20),"Önemli Risk",IF(N678=25,"Tolere Edilemez Risk","Tolere Edilemez Risk"))))))</f>
        <v>Katlanılabilir Risk</v>
      </c>
      <c r="P678" s="113" t="s">
        <v>673</v>
      </c>
      <c r="Q678" s="122" t="s">
        <v>672</v>
      </c>
      <c r="R678" s="16"/>
    </row>
    <row r="679" spans="1:18" ht="21" customHeight="1" x14ac:dyDescent="0.35">
      <c r="A679" s="117"/>
      <c r="B679" s="179"/>
      <c r="C679" s="301"/>
      <c r="D679" s="141"/>
      <c r="E679" s="141"/>
      <c r="F679" s="9" t="s">
        <v>610</v>
      </c>
      <c r="G679" s="27">
        <v>4</v>
      </c>
      <c r="H679" s="28">
        <v>5</v>
      </c>
      <c r="I679" s="28">
        <f t="shared" si="43"/>
        <v>20</v>
      </c>
      <c r="J679" s="8" t="str">
        <f t="shared" si="44"/>
        <v>Önemli Risk</v>
      </c>
      <c r="K679" s="141"/>
      <c r="L679" s="27">
        <v>2</v>
      </c>
      <c r="M679" s="28">
        <v>3</v>
      </c>
      <c r="N679" s="28">
        <f t="shared" si="45"/>
        <v>6</v>
      </c>
      <c r="O679" s="23" t="str">
        <f t="shared" si="46"/>
        <v>Katlanılabilir Risk</v>
      </c>
      <c r="P679" s="141"/>
      <c r="Q679" s="123"/>
      <c r="R679" s="16"/>
    </row>
    <row r="680" spans="1:18" ht="21" customHeight="1" x14ac:dyDescent="0.35">
      <c r="A680" s="118"/>
      <c r="B680" s="180"/>
      <c r="C680" s="301"/>
      <c r="D680" s="142"/>
      <c r="E680" s="142"/>
      <c r="F680" s="9" t="s">
        <v>611</v>
      </c>
      <c r="G680" s="27">
        <v>4</v>
      </c>
      <c r="H680" s="28">
        <v>5</v>
      </c>
      <c r="I680" s="28">
        <f t="shared" si="43"/>
        <v>20</v>
      </c>
      <c r="J680" s="8" t="str">
        <f t="shared" si="44"/>
        <v>Önemli Risk</v>
      </c>
      <c r="K680" s="142"/>
      <c r="L680" s="27">
        <v>2</v>
      </c>
      <c r="M680" s="28">
        <v>3</v>
      </c>
      <c r="N680" s="28">
        <f t="shared" si="45"/>
        <v>6</v>
      </c>
      <c r="O680" s="23" t="str">
        <f t="shared" si="46"/>
        <v>Katlanılabilir Risk</v>
      </c>
      <c r="P680" s="142"/>
      <c r="Q680" s="124"/>
      <c r="R680" s="16"/>
    </row>
    <row r="681" spans="1:18" ht="22" customHeight="1" x14ac:dyDescent="0.35">
      <c r="A681" s="116">
        <v>225</v>
      </c>
      <c r="B681" s="178" t="s">
        <v>811</v>
      </c>
      <c r="C681" s="301"/>
      <c r="D681" s="113" t="s">
        <v>147</v>
      </c>
      <c r="E681" s="113" t="s">
        <v>40</v>
      </c>
      <c r="F681" s="9" t="s">
        <v>577</v>
      </c>
      <c r="G681" s="27">
        <v>4</v>
      </c>
      <c r="H681" s="28">
        <v>5</v>
      </c>
      <c r="I681" s="28">
        <f t="shared" si="43"/>
        <v>20</v>
      </c>
      <c r="J681" s="8" t="str">
        <f t="shared" si="44"/>
        <v>Önemli Risk</v>
      </c>
      <c r="K681" s="113" t="s">
        <v>149</v>
      </c>
      <c r="L681" s="27">
        <v>2</v>
      </c>
      <c r="M681" s="28">
        <v>3</v>
      </c>
      <c r="N681" s="28">
        <f t="shared" si="45"/>
        <v>6</v>
      </c>
      <c r="O681" s="23" t="str">
        <f t="shared" si="46"/>
        <v>Katlanılabilir Risk</v>
      </c>
      <c r="P681" s="113" t="s">
        <v>673</v>
      </c>
      <c r="Q681" s="122" t="s">
        <v>672</v>
      </c>
      <c r="R681" s="16"/>
    </row>
    <row r="682" spans="1:18" ht="22" customHeight="1" x14ac:dyDescent="0.35">
      <c r="A682" s="117"/>
      <c r="B682" s="179"/>
      <c r="C682" s="301"/>
      <c r="D682" s="141"/>
      <c r="E682" s="141"/>
      <c r="F682" s="9" t="s">
        <v>610</v>
      </c>
      <c r="G682" s="27">
        <v>4</v>
      </c>
      <c r="H682" s="28">
        <v>4</v>
      </c>
      <c r="I682" s="28">
        <f t="shared" si="43"/>
        <v>16</v>
      </c>
      <c r="J682" s="8" t="str">
        <f t="shared" si="44"/>
        <v>Önemli Risk</v>
      </c>
      <c r="K682" s="141"/>
      <c r="L682" s="27">
        <v>2</v>
      </c>
      <c r="M682" s="28">
        <v>3</v>
      </c>
      <c r="N682" s="28">
        <f t="shared" si="45"/>
        <v>6</v>
      </c>
      <c r="O682" s="23" t="str">
        <f t="shared" si="46"/>
        <v>Katlanılabilir Risk</v>
      </c>
      <c r="P682" s="141"/>
      <c r="Q682" s="123"/>
      <c r="R682" s="16"/>
    </row>
    <row r="683" spans="1:18" ht="22" customHeight="1" x14ac:dyDescent="0.35">
      <c r="A683" s="118"/>
      <c r="B683" s="180"/>
      <c r="C683" s="302"/>
      <c r="D683" s="142"/>
      <c r="E683" s="142"/>
      <c r="F683" s="9" t="s">
        <v>611</v>
      </c>
      <c r="G683" s="27">
        <v>4</v>
      </c>
      <c r="H683" s="28">
        <v>5</v>
      </c>
      <c r="I683" s="28">
        <f t="shared" si="43"/>
        <v>20</v>
      </c>
      <c r="J683" s="8" t="str">
        <f t="shared" si="44"/>
        <v>Önemli Risk</v>
      </c>
      <c r="K683" s="142"/>
      <c r="L683" s="27">
        <v>2</v>
      </c>
      <c r="M683" s="28">
        <v>3</v>
      </c>
      <c r="N683" s="28">
        <f t="shared" si="45"/>
        <v>6</v>
      </c>
      <c r="O683" s="23" t="str">
        <f t="shared" si="46"/>
        <v>Katlanılabilir Risk</v>
      </c>
      <c r="P683" s="142"/>
      <c r="Q683" s="124"/>
      <c r="R683" s="16"/>
    </row>
    <row r="684" spans="1:18" ht="21" customHeight="1" x14ac:dyDescent="0.35">
      <c r="A684" s="116">
        <v>226</v>
      </c>
      <c r="B684" s="178" t="s">
        <v>811</v>
      </c>
      <c r="C684" s="296" t="s">
        <v>48</v>
      </c>
      <c r="D684" s="113" t="s">
        <v>49</v>
      </c>
      <c r="E684" s="113" t="s">
        <v>50</v>
      </c>
      <c r="F684" s="9" t="s">
        <v>577</v>
      </c>
      <c r="G684" s="28">
        <v>3</v>
      </c>
      <c r="H684" s="28">
        <v>4</v>
      </c>
      <c r="I684" s="28">
        <f t="shared" si="43"/>
        <v>12</v>
      </c>
      <c r="J684" s="8" t="str">
        <f t="shared" si="44"/>
        <v>Orta Düzeyde Risk</v>
      </c>
      <c r="K684" s="113" t="s">
        <v>51</v>
      </c>
      <c r="L684" s="28">
        <v>2</v>
      </c>
      <c r="M684" s="28">
        <v>3</v>
      </c>
      <c r="N684" s="28">
        <f t="shared" si="45"/>
        <v>6</v>
      </c>
      <c r="O684" s="23" t="str">
        <f t="shared" si="46"/>
        <v>Katlanılabilir Risk</v>
      </c>
      <c r="P684" s="113" t="s">
        <v>673</v>
      </c>
      <c r="Q684" s="122" t="s">
        <v>672</v>
      </c>
      <c r="R684" s="16"/>
    </row>
    <row r="685" spans="1:18" ht="21" customHeight="1" x14ac:dyDescent="0.35">
      <c r="A685" s="117"/>
      <c r="B685" s="179"/>
      <c r="C685" s="331"/>
      <c r="D685" s="141"/>
      <c r="E685" s="141"/>
      <c r="F685" s="9" t="s">
        <v>610</v>
      </c>
      <c r="G685" s="28">
        <v>4</v>
      </c>
      <c r="H685" s="28">
        <v>4</v>
      </c>
      <c r="I685" s="28">
        <f t="shared" si="43"/>
        <v>16</v>
      </c>
      <c r="J685" s="8" t="str">
        <f t="shared" si="44"/>
        <v>Önemli Risk</v>
      </c>
      <c r="K685" s="141"/>
      <c r="L685" s="28">
        <v>2</v>
      </c>
      <c r="M685" s="28">
        <v>3</v>
      </c>
      <c r="N685" s="28">
        <f t="shared" si="45"/>
        <v>6</v>
      </c>
      <c r="O685" s="23" t="str">
        <f t="shared" si="46"/>
        <v>Katlanılabilir Risk</v>
      </c>
      <c r="P685" s="141"/>
      <c r="Q685" s="123"/>
      <c r="R685" s="16"/>
    </row>
    <row r="686" spans="1:18" ht="21" customHeight="1" x14ac:dyDescent="0.35">
      <c r="A686" s="118"/>
      <c r="B686" s="180"/>
      <c r="C686" s="331"/>
      <c r="D686" s="142"/>
      <c r="E686" s="142"/>
      <c r="F686" s="9" t="s">
        <v>611</v>
      </c>
      <c r="G686" s="28">
        <v>4</v>
      </c>
      <c r="H686" s="28">
        <v>4</v>
      </c>
      <c r="I686" s="28">
        <f t="shared" si="43"/>
        <v>16</v>
      </c>
      <c r="J686" s="8" t="str">
        <f t="shared" si="44"/>
        <v>Önemli Risk</v>
      </c>
      <c r="K686" s="142"/>
      <c r="L686" s="28">
        <v>2</v>
      </c>
      <c r="M686" s="28">
        <v>3</v>
      </c>
      <c r="N686" s="28">
        <f t="shared" si="45"/>
        <v>6</v>
      </c>
      <c r="O686" s="23" t="str">
        <f t="shared" si="46"/>
        <v>Katlanılabilir Risk</v>
      </c>
      <c r="P686" s="142"/>
      <c r="Q686" s="124"/>
      <c r="R686" s="16"/>
    </row>
    <row r="687" spans="1:18" ht="24" customHeight="1" x14ac:dyDescent="0.35">
      <c r="A687" s="116">
        <v>227</v>
      </c>
      <c r="B687" s="178" t="s">
        <v>811</v>
      </c>
      <c r="C687" s="331"/>
      <c r="D687" s="113" t="s">
        <v>263</v>
      </c>
      <c r="E687" s="113" t="s">
        <v>264</v>
      </c>
      <c r="F687" s="9" t="s">
        <v>265</v>
      </c>
      <c r="G687" s="27">
        <v>3</v>
      </c>
      <c r="H687" s="28">
        <v>4</v>
      </c>
      <c r="I687" s="28">
        <f t="shared" si="43"/>
        <v>12</v>
      </c>
      <c r="J687" s="8" t="str">
        <f t="shared" si="44"/>
        <v>Orta Düzeyde Risk</v>
      </c>
      <c r="K687" s="113" t="s">
        <v>313</v>
      </c>
      <c r="L687" s="28">
        <v>2</v>
      </c>
      <c r="M687" s="28">
        <v>3</v>
      </c>
      <c r="N687" s="28">
        <f t="shared" si="45"/>
        <v>6</v>
      </c>
      <c r="O687" s="23" t="str">
        <f t="shared" si="46"/>
        <v>Katlanılabilir Risk</v>
      </c>
      <c r="P687" s="113" t="s">
        <v>673</v>
      </c>
      <c r="Q687" s="122" t="s">
        <v>672</v>
      </c>
      <c r="R687" s="16"/>
    </row>
    <row r="688" spans="1:18" ht="24" customHeight="1" x14ac:dyDescent="0.35">
      <c r="A688" s="117"/>
      <c r="B688" s="179"/>
      <c r="C688" s="331"/>
      <c r="D688" s="141"/>
      <c r="E688" s="141"/>
      <c r="F688" s="9" t="s">
        <v>610</v>
      </c>
      <c r="G688" s="27">
        <v>3</v>
      </c>
      <c r="H688" s="28">
        <v>4</v>
      </c>
      <c r="I688" s="28">
        <f t="shared" si="43"/>
        <v>12</v>
      </c>
      <c r="J688" s="8" t="str">
        <f t="shared" si="44"/>
        <v>Orta Düzeyde Risk</v>
      </c>
      <c r="K688" s="141"/>
      <c r="L688" s="28">
        <v>2</v>
      </c>
      <c r="M688" s="28">
        <v>3</v>
      </c>
      <c r="N688" s="28">
        <f t="shared" si="45"/>
        <v>6</v>
      </c>
      <c r="O688" s="23" t="str">
        <f t="shared" si="46"/>
        <v>Katlanılabilir Risk</v>
      </c>
      <c r="P688" s="141"/>
      <c r="Q688" s="123"/>
      <c r="R688" s="16"/>
    </row>
    <row r="689" spans="1:18" ht="24" customHeight="1" x14ac:dyDescent="0.35">
      <c r="A689" s="118"/>
      <c r="B689" s="180"/>
      <c r="C689" s="331"/>
      <c r="D689" s="142"/>
      <c r="E689" s="142"/>
      <c r="F689" s="9" t="s">
        <v>611</v>
      </c>
      <c r="G689" s="27">
        <v>3</v>
      </c>
      <c r="H689" s="28">
        <v>4</v>
      </c>
      <c r="I689" s="28">
        <f t="shared" si="43"/>
        <v>12</v>
      </c>
      <c r="J689" s="8" t="str">
        <f t="shared" si="44"/>
        <v>Orta Düzeyde Risk</v>
      </c>
      <c r="K689" s="142"/>
      <c r="L689" s="28">
        <v>2</v>
      </c>
      <c r="M689" s="28">
        <v>3</v>
      </c>
      <c r="N689" s="28">
        <f t="shared" si="45"/>
        <v>6</v>
      </c>
      <c r="O689" s="23" t="str">
        <f t="shared" si="46"/>
        <v>Katlanılabilir Risk</v>
      </c>
      <c r="P689" s="142"/>
      <c r="Q689" s="124"/>
      <c r="R689" s="16"/>
    </row>
    <row r="690" spans="1:18" ht="14.5" customHeight="1" x14ac:dyDescent="0.35">
      <c r="A690" s="116">
        <v>228</v>
      </c>
      <c r="B690" s="178" t="s">
        <v>811</v>
      </c>
      <c r="C690" s="331"/>
      <c r="D690" s="113" t="s">
        <v>61</v>
      </c>
      <c r="E690" s="113" t="s">
        <v>62</v>
      </c>
      <c r="F690" s="9" t="s">
        <v>577</v>
      </c>
      <c r="G690" s="27">
        <v>4</v>
      </c>
      <c r="H690" s="28">
        <v>4</v>
      </c>
      <c r="I690" s="28">
        <f t="shared" si="43"/>
        <v>16</v>
      </c>
      <c r="J690" s="8" t="str">
        <f t="shared" si="44"/>
        <v>Önemli Risk</v>
      </c>
      <c r="K690" s="113" t="s">
        <v>63</v>
      </c>
      <c r="L690" s="28">
        <v>2</v>
      </c>
      <c r="M690" s="28">
        <v>3</v>
      </c>
      <c r="N690" s="28">
        <f t="shared" si="45"/>
        <v>6</v>
      </c>
      <c r="O690" s="23" t="str">
        <f t="shared" si="46"/>
        <v>Katlanılabilir Risk</v>
      </c>
      <c r="P690" s="113" t="s">
        <v>673</v>
      </c>
      <c r="Q690" s="122" t="s">
        <v>672</v>
      </c>
      <c r="R690" s="16"/>
    </row>
    <row r="691" spans="1:18" ht="14.5" customHeight="1" x14ac:dyDescent="0.35">
      <c r="A691" s="117"/>
      <c r="B691" s="179"/>
      <c r="C691" s="331"/>
      <c r="D691" s="141"/>
      <c r="E691" s="141"/>
      <c r="F691" s="9" t="s">
        <v>610</v>
      </c>
      <c r="G691" s="27">
        <v>3</v>
      </c>
      <c r="H691" s="28">
        <v>4</v>
      </c>
      <c r="I691" s="28">
        <f t="shared" si="43"/>
        <v>12</v>
      </c>
      <c r="J691" s="8" t="str">
        <f t="shared" si="44"/>
        <v>Orta Düzeyde Risk</v>
      </c>
      <c r="K691" s="141"/>
      <c r="L691" s="28">
        <v>2</v>
      </c>
      <c r="M691" s="28">
        <v>3</v>
      </c>
      <c r="N691" s="28">
        <f t="shared" si="45"/>
        <v>6</v>
      </c>
      <c r="O691" s="23" t="str">
        <f t="shared" si="46"/>
        <v>Katlanılabilir Risk</v>
      </c>
      <c r="P691" s="141"/>
      <c r="Q691" s="123"/>
      <c r="R691" s="16"/>
    </row>
    <row r="692" spans="1:18" ht="14.5" customHeight="1" x14ac:dyDescent="0.35">
      <c r="A692" s="118"/>
      <c r="B692" s="180"/>
      <c r="C692" s="331"/>
      <c r="D692" s="142"/>
      <c r="E692" s="142"/>
      <c r="F692" s="9" t="s">
        <v>611</v>
      </c>
      <c r="G692" s="27">
        <v>3</v>
      </c>
      <c r="H692" s="28">
        <v>4</v>
      </c>
      <c r="I692" s="28">
        <f t="shared" si="43"/>
        <v>12</v>
      </c>
      <c r="J692" s="8" t="str">
        <f t="shared" si="44"/>
        <v>Orta Düzeyde Risk</v>
      </c>
      <c r="K692" s="142"/>
      <c r="L692" s="28">
        <v>2</v>
      </c>
      <c r="M692" s="28">
        <v>3</v>
      </c>
      <c r="N692" s="28">
        <f t="shared" si="45"/>
        <v>6</v>
      </c>
      <c r="O692" s="23" t="str">
        <f t="shared" si="46"/>
        <v>Katlanılabilir Risk</v>
      </c>
      <c r="P692" s="142"/>
      <c r="Q692" s="124"/>
      <c r="R692" s="16"/>
    </row>
    <row r="693" spans="1:18" ht="23" customHeight="1" x14ac:dyDescent="0.35">
      <c r="A693" s="116">
        <v>229</v>
      </c>
      <c r="B693" s="178" t="s">
        <v>811</v>
      </c>
      <c r="C693" s="331"/>
      <c r="D693" s="113" t="s">
        <v>249</v>
      </c>
      <c r="E693" s="113" t="s">
        <v>78</v>
      </c>
      <c r="F693" s="9" t="s">
        <v>577</v>
      </c>
      <c r="G693" s="27">
        <v>3</v>
      </c>
      <c r="H693" s="28">
        <v>3</v>
      </c>
      <c r="I693" s="28">
        <f t="shared" ref="I693:I755" si="47">G693*H693</f>
        <v>9</v>
      </c>
      <c r="J693" s="8" t="str">
        <f t="shared" si="44"/>
        <v>Orta Düzeyde Risk</v>
      </c>
      <c r="K693" s="113" t="s">
        <v>157</v>
      </c>
      <c r="L693" s="28">
        <v>2</v>
      </c>
      <c r="M693" s="28">
        <v>3</v>
      </c>
      <c r="N693" s="28">
        <f t="shared" si="45"/>
        <v>6</v>
      </c>
      <c r="O693" s="23" t="str">
        <f t="shared" si="46"/>
        <v>Katlanılabilir Risk</v>
      </c>
      <c r="P693" s="113" t="s">
        <v>673</v>
      </c>
      <c r="Q693" s="122" t="s">
        <v>672</v>
      </c>
      <c r="R693" s="16"/>
    </row>
    <row r="694" spans="1:18" ht="23" customHeight="1" x14ac:dyDescent="0.35">
      <c r="A694" s="117"/>
      <c r="B694" s="179"/>
      <c r="C694" s="331"/>
      <c r="D694" s="141"/>
      <c r="E694" s="141"/>
      <c r="F694" s="9" t="s">
        <v>610</v>
      </c>
      <c r="G694" s="27">
        <v>3</v>
      </c>
      <c r="H694" s="28">
        <v>4</v>
      </c>
      <c r="I694" s="28">
        <f t="shared" si="47"/>
        <v>12</v>
      </c>
      <c r="J694" s="8" t="str">
        <f t="shared" si="44"/>
        <v>Orta Düzeyde Risk</v>
      </c>
      <c r="K694" s="141"/>
      <c r="L694" s="28">
        <v>2</v>
      </c>
      <c r="M694" s="28">
        <v>3</v>
      </c>
      <c r="N694" s="28">
        <f t="shared" si="45"/>
        <v>6</v>
      </c>
      <c r="O694" s="23" t="str">
        <f t="shared" si="46"/>
        <v>Katlanılabilir Risk</v>
      </c>
      <c r="P694" s="141"/>
      <c r="Q694" s="123"/>
      <c r="R694" s="16"/>
    </row>
    <row r="695" spans="1:18" ht="23" customHeight="1" x14ac:dyDescent="0.35">
      <c r="A695" s="118"/>
      <c r="B695" s="180"/>
      <c r="C695" s="332"/>
      <c r="D695" s="142"/>
      <c r="E695" s="142"/>
      <c r="F695" s="9" t="s">
        <v>611</v>
      </c>
      <c r="G695" s="27">
        <v>3</v>
      </c>
      <c r="H695" s="28">
        <v>3</v>
      </c>
      <c r="I695" s="28">
        <f t="shared" si="47"/>
        <v>9</v>
      </c>
      <c r="J695" s="8" t="str">
        <f t="shared" si="44"/>
        <v>Orta Düzeyde Risk</v>
      </c>
      <c r="K695" s="142"/>
      <c r="L695" s="28">
        <v>2</v>
      </c>
      <c r="M695" s="28">
        <v>3</v>
      </c>
      <c r="N695" s="28">
        <f t="shared" si="45"/>
        <v>6</v>
      </c>
      <c r="O695" s="23" t="str">
        <f t="shared" si="46"/>
        <v>Katlanılabilir Risk</v>
      </c>
      <c r="P695" s="142"/>
      <c r="Q695" s="124"/>
      <c r="R695" s="16"/>
    </row>
    <row r="696" spans="1:18" ht="34.5" customHeight="1" x14ac:dyDescent="0.35">
      <c r="A696" s="116">
        <v>230</v>
      </c>
      <c r="B696" s="178" t="s">
        <v>811</v>
      </c>
      <c r="C696" s="182" t="s">
        <v>552</v>
      </c>
      <c r="D696" s="113" t="s">
        <v>228</v>
      </c>
      <c r="E696" s="113" t="s">
        <v>84</v>
      </c>
      <c r="F696" s="9" t="s">
        <v>153</v>
      </c>
      <c r="G696" s="28">
        <v>4</v>
      </c>
      <c r="H696" s="28">
        <v>4</v>
      </c>
      <c r="I696" s="28">
        <f t="shared" si="47"/>
        <v>16</v>
      </c>
      <c r="J696" s="8" t="str">
        <f t="shared" si="44"/>
        <v>Önemli Risk</v>
      </c>
      <c r="K696" s="113" t="s">
        <v>229</v>
      </c>
      <c r="L696" s="28">
        <v>2</v>
      </c>
      <c r="M696" s="28">
        <v>3</v>
      </c>
      <c r="N696" s="28">
        <f t="shared" si="45"/>
        <v>6</v>
      </c>
      <c r="O696" s="23" t="str">
        <f t="shared" si="46"/>
        <v>Katlanılabilir Risk</v>
      </c>
      <c r="P696" s="113" t="s">
        <v>673</v>
      </c>
      <c r="Q696" s="122" t="s">
        <v>672</v>
      </c>
      <c r="R696" s="16"/>
    </row>
    <row r="697" spans="1:18" ht="34.5" customHeight="1" x14ac:dyDescent="0.35">
      <c r="A697" s="117"/>
      <c r="B697" s="179"/>
      <c r="C697" s="329"/>
      <c r="D697" s="141"/>
      <c r="E697" s="141"/>
      <c r="F697" s="9" t="s">
        <v>577</v>
      </c>
      <c r="G697" s="28">
        <v>4</v>
      </c>
      <c r="H697" s="28">
        <v>4</v>
      </c>
      <c r="I697" s="28">
        <f t="shared" si="47"/>
        <v>16</v>
      </c>
      <c r="J697" s="8" t="str">
        <f t="shared" si="44"/>
        <v>Önemli Risk</v>
      </c>
      <c r="K697" s="141"/>
      <c r="L697" s="28">
        <v>2</v>
      </c>
      <c r="M697" s="28">
        <v>3</v>
      </c>
      <c r="N697" s="28">
        <f t="shared" si="45"/>
        <v>6</v>
      </c>
      <c r="O697" s="23" t="str">
        <f t="shared" si="46"/>
        <v>Katlanılabilir Risk</v>
      </c>
      <c r="P697" s="141"/>
      <c r="Q697" s="123"/>
      <c r="R697" s="16"/>
    </row>
    <row r="698" spans="1:18" ht="34.5" customHeight="1" x14ac:dyDescent="0.35">
      <c r="A698" s="118"/>
      <c r="B698" s="180"/>
      <c r="C698" s="329"/>
      <c r="D698" s="142"/>
      <c r="E698" s="142"/>
      <c r="F698" s="9" t="s">
        <v>611</v>
      </c>
      <c r="G698" s="28">
        <v>4</v>
      </c>
      <c r="H698" s="28">
        <v>4</v>
      </c>
      <c r="I698" s="28">
        <f t="shared" si="47"/>
        <v>16</v>
      </c>
      <c r="J698" s="8" t="str">
        <f t="shared" si="44"/>
        <v>Önemli Risk</v>
      </c>
      <c r="K698" s="142"/>
      <c r="L698" s="28">
        <v>2</v>
      </c>
      <c r="M698" s="28">
        <v>3</v>
      </c>
      <c r="N698" s="28">
        <f t="shared" si="45"/>
        <v>6</v>
      </c>
      <c r="O698" s="23" t="str">
        <f t="shared" si="46"/>
        <v>Katlanılabilir Risk</v>
      </c>
      <c r="P698" s="142"/>
      <c r="Q698" s="124"/>
      <c r="R698" s="16"/>
    </row>
    <row r="699" spans="1:18" ht="10.5" customHeight="1" x14ac:dyDescent="0.35">
      <c r="A699" s="116">
        <v>231</v>
      </c>
      <c r="B699" s="178" t="s">
        <v>811</v>
      </c>
      <c r="C699" s="329"/>
      <c r="D699" s="113" t="s">
        <v>314</v>
      </c>
      <c r="E699" s="113" t="s">
        <v>315</v>
      </c>
      <c r="F699" s="9" t="s">
        <v>577</v>
      </c>
      <c r="G699" s="27">
        <v>4</v>
      </c>
      <c r="H699" s="28">
        <v>4</v>
      </c>
      <c r="I699" s="28">
        <f t="shared" si="47"/>
        <v>16</v>
      </c>
      <c r="J699" s="8" t="str">
        <f t="shared" si="44"/>
        <v>Önemli Risk</v>
      </c>
      <c r="K699" s="113" t="s">
        <v>316</v>
      </c>
      <c r="L699" s="28">
        <v>2</v>
      </c>
      <c r="M699" s="28">
        <v>3</v>
      </c>
      <c r="N699" s="28">
        <f t="shared" si="45"/>
        <v>6</v>
      </c>
      <c r="O699" s="23" t="str">
        <f t="shared" si="46"/>
        <v>Katlanılabilir Risk</v>
      </c>
      <c r="P699" s="113" t="s">
        <v>673</v>
      </c>
      <c r="Q699" s="122" t="s">
        <v>672</v>
      </c>
      <c r="R699" s="16"/>
    </row>
    <row r="700" spans="1:18" ht="21" customHeight="1" x14ac:dyDescent="0.35">
      <c r="A700" s="117"/>
      <c r="B700" s="179"/>
      <c r="C700" s="329"/>
      <c r="D700" s="141"/>
      <c r="E700" s="141"/>
      <c r="F700" s="9" t="s">
        <v>610</v>
      </c>
      <c r="G700" s="27">
        <v>4</v>
      </c>
      <c r="H700" s="28">
        <v>4</v>
      </c>
      <c r="I700" s="28">
        <f t="shared" si="47"/>
        <v>16</v>
      </c>
      <c r="J700" s="8" t="str">
        <f t="shared" si="44"/>
        <v>Önemli Risk</v>
      </c>
      <c r="K700" s="141"/>
      <c r="L700" s="28">
        <v>2</v>
      </c>
      <c r="M700" s="28">
        <v>3</v>
      </c>
      <c r="N700" s="28">
        <f t="shared" si="45"/>
        <v>6</v>
      </c>
      <c r="O700" s="23" t="str">
        <f t="shared" si="46"/>
        <v>Katlanılabilir Risk</v>
      </c>
      <c r="P700" s="141"/>
      <c r="Q700" s="123"/>
      <c r="R700" s="16"/>
    </row>
    <row r="701" spans="1:18" x14ac:dyDescent="0.35">
      <c r="A701" s="118"/>
      <c r="B701" s="180"/>
      <c r="C701" s="329"/>
      <c r="D701" s="142"/>
      <c r="E701" s="142"/>
      <c r="F701" s="9" t="s">
        <v>611</v>
      </c>
      <c r="G701" s="27">
        <v>4</v>
      </c>
      <c r="H701" s="28">
        <v>4</v>
      </c>
      <c r="I701" s="28">
        <f t="shared" si="47"/>
        <v>16</v>
      </c>
      <c r="J701" s="8" t="str">
        <f t="shared" si="44"/>
        <v>Önemli Risk</v>
      </c>
      <c r="K701" s="142"/>
      <c r="L701" s="28">
        <v>2</v>
      </c>
      <c r="M701" s="28">
        <v>3</v>
      </c>
      <c r="N701" s="28">
        <f t="shared" si="45"/>
        <v>6</v>
      </c>
      <c r="O701" s="23" t="str">
        <f t="shared" si="46"/>
        <v>Katlanılabilir Risk</v>
      </c>
      <c r="P701" s="142"/>
      <c r="Q701" s="124"/>
      <c r="R701" s="16"/>
    </row>
    <row r="702" spans="1:18" ht="21" customHeight="1" x14ac:dyDescent="0.35">
      <c r="A702" s="116">
        <v>232</v>
      </c>
      <c r="B702" s="178" t="s">
        <v>811</v>
      </c>
      <c r="C702" s="329"/>
      <c r="D702" s="113" t="s">
        <v>317</v>
      </c>
      <c r="E702" s="113" t="s">
        <v>315</v>
      </c>
      <c r="F702" s="9" t="s">
        <v>611</v>
      </c>
      <c r="G702" s="27">
        <v>4</v>
      </c>
      <c r="H702" s="28">
        <v>4</v>
      </c>
      <c r="I702" s="28">
        <f t="shared" si="47"/>
        <v>16</v>
      </c>
      <c r="J702" s="8" t="str">
        <f t="shared" si="44"/>
        <v>Önemli Risk</v>
      </c>
      <c r="K702" s="113" t="s">
        <v>316</v>
      </c>
      <c r="L702" s="28">
        <v>2</v>
      </c>
      <c r="M702" s="28">
        <v>3</v>
      </c>
      <c r="N702" s="28">
        <f t="shared" si="45"/>
        <v>6</v>
      </c>
      <c r="O702" s="23" t="str">
        <f t="shared" si="46"/>
        <v>Katlanılabilir Risk</v>
      </c>
      <c r="P702" s="113" t="s">
        <v>673</v>
      </c>
      <c r="Q702" s="122" t="s">
        <v>672</v>
      </c>
      <c r="R702" s="16"/>
    </row>
    <row r="703" spans="1:18" ht="15.75" customHeight="1" x14ac:dyDescent="0.35">
      <c r="A703" s="117"/>
      <c r="B703" s="179"/>
      <c r="C703" s="329"/>
      <c r="D703" s="141"/>
      <c r="E703" s="141"/>
      <c r="F703" s="9" t="s">
        <v>610</v>
      </c>
      <c r="G703" s="27">
        <v>4</v>
      </c>
      <c r="H703" s="28">
        <v>4</v>
      </c>
      <c r="I703" s="28">
        <f t="shared" si="47"/>
        <v>16</v>
      </c>
      <c r="J703" s="8" t="str">
        <f t="shared" si="44"/>
        <v>Önemli Risk</v>
      </c>
      <c r="K703" s="141"/>
      <c r="L703" s="28">
        <v>2</v>
      </c>
      <c r="M703" s="28">
        <v>3</v>
      </c>
      <c r="N703" s="28">
        <f t="shared" si="45"/>
        <v>6</v>
      </c>
      <c r="O703" s="23" t="str">
        <f t="shared" si="46"/>
        <v>Katlanılabilir Risk</v>
      </c>
      <c r="P703" s="141"/>
      <c r="Q703" s="123"/>
      <c r="R703" s="16"/>
    </row>
    <row r="704" spans="1:18" ht="19.5" customHeight="1" x14ac:dyDescent="0.35">
      <c r="A704" s="118"/>
      <c r="B704" s="180"/>
      <c r="C704" s="330"/>
      <c r="D704" s="142"/>
      <c r="E704" s="142"/>
      <c r="F704" s="9" t="s">
        <v>622</v>
      </c>
      <c r="G704" s="27">
        <v>4</v>
      </c>
      <c r="H704" s="28">
        <v>4</v>
      </c>
      <c r="I704" s="28">
        <f t="shared" si="47"/>
        <v>16</v>
      </c>
      <c r="J704" s="8" t="str">
        <f t="shared" si="44"/>
        <v>Önemli Risk</v>
      </c>
      <c r="K704" s="142"/>
      <c r="L704" s="28">
        <v>2</v>
      </c>
      <c r="M704" s="28">
        <v>3</v>
      </c>
      <c r="N704" s="28">
        <f t="shared" si="45"/>
        <v>6</v>
      </c>
      <c r="O704" s="23" t="str">
        <f t="shared" si="46"/>
        <v>Katlanılabilir Risk</v>
      </c>
      <c r="P704" s="142"/>
      <c r="Q704" s="124"/>
      <c r="R704" s="16"/>
    </row>
    <row r="705" spans="1:18" ht="91.5" customHeight="1" x14ac:dyDescent="0.35">
      <c r="A705" s="116">
        <v>233</v>
      </c>
      <c r="B705" s="178" t="s">
        <v>811</v>
      </c>
      <c r="C705" s="54" t="s">
        <v>761</v>
      </c>
      <c r="D705" s="113" t="s">
        <v>272</v>
      </c>
      <c r="E705" s="113" t="s">
        <v>273</v>
      </c>
      <c r="F705" s="9" t="s">
        <v>268</v>
      </c>
      <c r="G705" s="27">
        <v>4</v>
      </c>
      <c r="H705" s="28">
        <v>4</v>
      </c>
      <c r="I705" s="28">
        <f t="shared" si="47"/>
        <v>16</v>
      </c>
      <c r="J705" s="8" t="str">
        <f t="shared" si="44"/>
        <v>Önemli Risk</v>
      </c>
      <c r="K705" s="113" t="s">
        <v>550</v>
      </c>
      <c r="L705" s="27">
        <v>2</v>
      </c>
      <c r="M705" s="28">
        <v>3</v>
      </c>
      <c r="N705" s="28">
        <f t="shared" si="45"/>
        <v>6</v>
      </c>
      <c r="O705" s="23" t="str">
        <f t="shared" si="46"/>
        <v>Katlanılabilir Risk</v>
      </c>
      <c r="P705" s="113" t="s">
        <v>673</v>
      </c>
      <c r="Q705" s="122" t="s">
        <v>672</v>
      </c>
      <c r="R705" s="16"/>
    </row>
    <row r="706" spans="1:18" ht="91.5" customHeight="1" x14ac:dyDescent="0.35">
      <c r="A706" s="117"/>
      <c r="B706" s="179"/>
      <c r="C706" s="54" t="s">
        <v>761</v>
      </c>
      <c r="D706" s="141"/>
      <c r="E706" s="141"/>
      <c r="F706" s="9" t="s">
        <v>572</v>
      </c>
      <c r="G706" s="27">
        <v>4</v>
      </c>
      <c r="H706" s="28">
        <v>4</v>
      </c>
      <c r="I706" s="28">
        <f t="shared" si="47"/>
        <v>16</v>
      </c>
      <c r="J706" s="8" t="str">
        <f t="shared" si="44"/>
        <v>Önemli Risk</v>
      </c>
      <c r="K706" s="141"/>
      <c r="L706" s="27">
        <v>2</v>
      </c>
      <c r="M706" s="28">
        <v>3</v>
      </c>
      <c r="N706" s="28">
        <f t="shared" si="45"/>
        <v>6</v>
      </c>
      <c r="O706" s="23" t="str">
        <f t="shared" si="46"/>
        <v>Katlanılabilir Risk</v>
      </c>
      <c r="P706" s="141"/>
      <c r="Q706" s="123"/>
      <c r="R706" s="16"/>
    </row>
    <row r="707" spans="1:18" ht="91.5" customHeight="1" x14ac:dyDescent="0.35">
      <c r="A707" s="118"/>
      <c r="B707" s="180"/>
      <c r="C707" s="54" t="s">
        <v>761</v>
      </c>
      <c r="D707" s="142"/>
      <c r="E707" s="142"/>
      <c r="F707" s="9" t="s">
        <v>573</v>
      </c>
      <c r="G707" s="27">
        <v>4</v>
      </c>
      <c r="H707" s="28">
        <v>4</v>
      </c>
      <c r="I707" s="28">
        <f t="shared" si="47"/>
        <v>16</v>
      </c>
      <c r="J707" s="8" t="str">
        <f t="shared" si="44"/>
        <v>Önemli Risk</v>
      </c>
      <c r="K707" s="142"/>
      <c r="L707" s="27">
        <v>2</v>
      </c>
      <c r="M707" s="28">
        <v>3</v>
      </c>
      <c r="N707" s="28">
        <f t="shared" si="45"/>
        <v>6</v>
      </c>
      <c r="O707" s="23" t="str">
        <f t="shared" si="46"/>
        <v>Katlanılabilir Risk</v>
      </c>
      <c r="P707" s="142"/>
      <c r="Q707" s="124"/>
      <c r="R707" s="16"/>
    </row>
    <row r="708" spans="1:18" ht="67.5" customHeight="1" x14ac:dyDescent="0.35">
      <c r="A708" s="116">
        <v>234</v>
      </c>
      <c r="B708" s="178" t="s">
        <v>811</v>
      </c>
      <c r="C708" s="242" t="s">
        <v>479</v>
      </c>
      <c r="D708" s="113" t="s">
        <v>318</v>
      </c>
      <c r="E708" s="113" t="s">
        <v>273</v>
      </c>
      <c r="F708" s="9" t="s">
        <v>577</v>
      </c>
      <c r="G708" s="27">
        <v>4</v>
      </c>
      <c r="H708" s="28">
        <v>4</v>
      </c>
      <c r="I708" s="28">
        <f t="shared" si="47"/>
        <v>16</v>
      </c>
      <c r="J708" s="8" t="str">
        <f t="shared" si="44"/>
        <v>Önemli Risk</v>
      </c>
      <c r="K708" s="113" t="s">
        <v>319</v>
      </c>
      <c r="L708" s="27">
        <v>2</v>
      </c>
      <c r="M708" s="28">
        <v>3</v>
      </c>
      <c r="N708" s="28">
        <f t="shared" si="45"/>
        <v>6</v>
      </c>
      <c r="O708" s="23" t="str">
        <f t="shared" si="46"/>
        <v>Katlanılabilir Risk</v>
      </c>
      <c r="P708" s="113" t="s">
        <v>673</v>
      </c>
      <c r="Q708" s="122" t="s">
        <v>672</v>
      </c>
      <c r="R708" s="16"/>
    </row>
    <row r="709" spans="1:18" ht="10.5" x14ac:dyDescent="0.35">
      <c r="A709" s="117"/>
      <c r="B709" s="179"/>
      <c r="C709" s="321"/>
      <c r="D709" s="141"/>
      <c r="E709" s="141"/>
      <c r="F709" s="9" t="s">
        <v>610</v>
      </c>
      <c r="G709" s="27">
        <v>4</v>
      </c>
      <c r="H709" s="28">
        <v>4</v>
      </c>
      <c r="I709" s="28">
        <f t="shared" si="47"/>
        <v>16</v>
      </c>
      <c r="J709" s="8" t="str">
        <f t="shared" si="44"/>
        <v>Önemli Risk</v>
      </c>
      <c r="K709" s="141"/>
      <c r="L709" s="27">
        <v>2</v>
      </c>
      <c r="M709" s="28">
        <v>3</v>
      </c>
      <c r="N709" s="28">
        <f t="shared" si="45"/>
        <v>6</v>
      </c>
      <c r="O709" s="23" t="str">
        <f t="shared" si="46"/>
        <v>Katlanılabilir Risk</v>
      </c>
      <c r="P709" s="141"/>
      <c r="Q709" s="123"/>
      <c r="R709" s="16"/>
    </row>
    <row r="710" spans="1:18" x14ac:dyDescent="0.35">
      <c r="A710" s="118"/>
      <c r="B710" s="180"/>
      <c r="C710" s="322"/>
      <c r="D710" s="142"/>
      <c r="E710" s="142"/>
      <c r="F710" s="9" t="s">
        <v>611</v>
      </c>
      <c r="G710" s="27">
        <v>4</v>
      </c>
      <c r="H710" s="28">
        <v>4</v>
      </c>
      <c r="I710" s="28">
        <f t="shared" si="47"/>
        <v>16</v>
      </c>
      <c r="J710" s="8" t="str">
        <f t="shared" si="44"/>
        <v>Önemli Risk</v>
      </c>
      <c r="K710" s="142"/>
      <c r="L710" s="27">
        <v>2</v>
      </c>
      <c r="M710" s="28">
        <v>3</v>
      </c>
      <c r="N710" s="28">
        <f t="shared" si="45"/>
        <v>6</v>
      </c>
      <c r="O710" s="23" t="str">
        <f t="shared" si="46"/>
        <v>Katlanılabilir Risk</v>
      </c>
      <c r="P710" s="142"/>
      <c r="Q710" s="124"/>
      <c r="R710" s="16"/>
    </row>
    <row r="711" spans="1:18" ht="45" customHeight="1" x14ac:dyDescent="0.35">
      <c r="A711" s="116">
        <v>235</v>
      </c>
      <c r="B711" s="178" t="s">
        <v>811</v>
      </c>
      <c r="C711" s="181" t="s">
        <v>94</v>
      </c>
      <c r="D711" s="113" t="s">
        <v>175</v>
      </c>
      <c r="E711" s="113" t="s">
        <v>96</v>
      </c>
      <c r="F711" s="9" t="s">
        <v>577</v>
      </c>
      <c r="G711" s="27">
        <v>4</v>
      </c>
      <c r="H711" s="28">
        <v>4</v>
      </c>
      <c r="I711" s="28">
        <f t="shared" si="47"/>
        <v>16</v>
      </c>
      <c r="J711" s="8" t="str">
        <f t="shared" si="44"/>
        <v>Önemli Risk</v>
      </c>
      <c r="K711" s="113" t="s">
        <v>320</v>
      </c>
      <c r="L711" s="27">
        <v>2</v>
      </c>
      <c r="M711" s="28">
        <v>3</v>
      </c>
      <c r="N711" s="28">
        <f t="shared" si="45"/>
        <v>6</v>
      </c>
      <c r="O711" s="23" t="str">
        <f t="shared" si="46"/>
        <v>Katlanılabilir Risk</v>
      </c>
      <c r="P711" s="113" t="s">
        <v>673</v>
      </c>
      <c r="Q711" s="122" t="s">
        <v>672</v>
      </c>
      <c r="R711" s="16"/>
    </row>
    <row r="712" spans="1:18" ht="10.5" x14ac:dyDescent="0.35">
      <c r="A712" s="117"/>
      <c r="B712" s="179"/>
      <c r="C712" s="317"/>
      <c r="D712" s="141"/>
      <c r="E712" s="141"/>
      <c r="F712" s="9" t="s">
        <v>610</v>
      </c>
      <c r="G712" s="27">
        <v>4</v>
      </c>
      <c r="H712" s="28">
        <v>4</v>
      </c>
      <c r="I712" s="28">
        <f t="shared" si="47"/>
        <v>16</v>
      </c>
      <c r="J712" s="8" t="str">
        <f t="shared" si="44"/>
        <v>Önemli Risk</v>
      </c>
      <c r="K712" s="141"/>
      <c r="L712" s="27">
        <v>2</v>
      </c>
      <c r="M712" s="28">
        <v>3</v>
      </c>
      <c r="N712" s="28">
        <f t="shared" si="45"/>
        <v>6</v>
      </c>
      <c r="O712" s="23" t="str">
        <f t="shared" si="46"/>
        <v>Katlanılabilir Risk</v>
      </c>
      <c r="P712" s="141"/>
      <c r="Q712" s="123"/>
      <c r="R712" s="16"/>
    </row>
    <row r="713" spans="1:18" x14ac:dyDescent="0.35">
      <c r="A713" s="118"/>
      <c r="B713" s="180"/>
      <c r="C713" s="318"/>
      <c r="D713" s="142"/>
      <c r="E713" s="142"/>
      <c r="F713" s="9" t="s">
        <v>611</v>
      </c>
      <c r="G713" s="27">
        <v>4</v>
      </c>
      <c r="H713" s="28">
        <v>4</v>
      </c>
      <c r="I713" s="28">
        <f t="shared" si="47"/>
        <v>16</v>
      </c>
      <c r="J713" s="8" t="str">
        <f t="shared" si="44"/>
        <v>Önemli Risk</v>
      </c>
      <c r="K713" s="142"/>
      <c r="L713" s="27">
        <v>2</v>
      </c>
      <c r="M713" s="28">
        <v>3</v>
      </c>
      <c r="N713" s="28">
        <f t="shared" si="45"/>
        <v>6</v>
      </c>
      <c r="O713" s="23" t="str">
        <f t="shared" si="46"/>
        <v>Katlanılabilir Risk</v>
      </c>
      <c r="P713" s="142"/>
      <c r="Q713" s="124"/>
      <c r="R713" s="16"/>
    </row>
    <row r="714" spans="1:18" ht="20.5" customHeight="1" x14ac:dyDescent="0.35">
      <c r="A714" s="116">
        <v>236</v>
      </c>
      <c r="B714" s="178" t="s">
        <v>811</v>
      </c>
      <c r="C714" s="243" t="s">
        <v>94</v>
      </c>
      <c r="D714" s="113" t="s">
        <v>234</v>
      </c>
      <c r="E714" s="113" t="s">
        <v>223</v>
      </c>
      <c r="F714" s="9" t="s">
        <v>615</v>
      </c>
      <c r="G714" s="27">
        <v>3</v>
      </c>
      <c r="H714" s="28">
        <v>4</v>
      </c>
      <c r="I714" s="28">
        <f t="shared" si="47"/>
        <v>12</v>
      </c>
      <c r="J714" s="8" t="str">
        <f t="shared" si="44"/>
        <v>Orta Düzeyde Risk</v>
      </c>
      <c r="K714" s="113" t="s">
        <v>235</v>
      </c>
      <c r="L714" s="27">
        <v>2</v>
      </c>
      <c r="M714" s="28">
        <v>3</v>
      </c>
      <c r="N714" s="28">
        <f t="shared" si="45"/>
        <v>6</v>
      </c>
      <c r="O714" s="23" t="str">
        <f t="shared" si="46"/>
        <v>Katlanılabilir Risk</v>
      </c>
      <c r="P714" s="113" t="s">
        <v>673</v>
      </c>
      <c r="Q714" s="122" t="s">
        <v>672</v>
      </c>
      <c r="R714" s="16"/>
    </row>
    <row r="715" spans="1:18" ht="20.5" customHeight="1" x14ac:dyDescent="0.35">
      <c r="A715" s="117"/>
      <c r="B715" s="179"/>
      <c r="C715" s="319"/>
      <c r="D715" s="141"/>
      <c r="E715" s="141"/>
      <c r="F715" s="9" t="s">
        <v>616</v>
      </c>
      <c r="G715" s="27">
        <v>3</v>
      </c>
      <c r="H715" s="28">
        <v>4</v>
      </c>
      <c r="I715" s="28">
        <f t="shared" si="47"/>
        <v>12</v>
      </c>
      <c r="J715" s="8" t="str">
        <f t="shared" si="44"/>
        <v>Orta Düzeyde Risk</v>
      </c>
      <c r="K715" s="141"/>
      <c r="L715" s="27">
        <v>2</v>
      </c>
      <c r="M715" s="28">
        <v>3</v>
      </c>
      <c r="N715" s="28">
        <f t="shared" si="45"/>
        <v>6</v>
      </c>
      <c r="O715" s="23" t="str">
        <f t="shared" si="46"/>
        <v>Katlanılabilir Risk</v>
      </c>
      <c r="P715" s="141"/>
      <c r="Q715" s="123"/>
      <c r="R715" s="16"/>
    </row>
    <row r="716" spans="1:18" ht="20.5" customHeight="1" x14ac:dyDescent="0.35">
      <c r="A716" s="118"/>
      <c r="B716" s="180"/>
      <c r="C716" s="320"/>
      <c r="D716" s="142"/>
      <c r="E716" s="142"/>
      <c r="F716" s="9" t="s">
        <v>611</v>
      </c>
      <c r="G716" s="27">
        <v>3</v>
      </c>
      <c r="H716" s="28">
        <v>4</v>
      </c>
      <c r="I716" s="28">
        <f t="shared" si="47"/>
        <v>12</v>
      </c>
      <c r="J716" s="8" t="str">
        <f t="shared" si="44"/>
        <v>Orta Düzeyde Risk</v>
      </c>
      <c r="K716" s="142"/>
      <c r="L716" s="27">
        <v>2</v>
      </c>
      <c r="M716" s="28">
        <v>3</v>
      </c>
      <c r="N716" s="28">
        <f t="shared" si="45"/>
        <v>6</v>
      </c>
      <c r="O716" s="23" t="str">
        <f t="shared" si="46"/>
        <v>Katlanılabilir Risk</v>
      </c>
      <c r="P716" s="142"/>
      <c r="Q716" s="124"/>
      <c r="R716" s="16"/>
    </row>
    <row r="717" spans="1:18" ht="26.5" customHeight="1" x14ac:dyDescent="0.35">
      <c r="A717" s="116">
        <v>237</v>
      </c>
      <c r="B717" s="178" t="s">
        <v>811</v>
      </c>
      <c r="C717" s="181" t="s">
        <v>94</v>
      </c>
      <c r="D717" s="113" t="s">
        <v>236</v>
      </c>
      <c r="E717" s="113" t="s">
        <v>223</v>
      </c>
      <c r="F717" s="9" t="s">
        <v>615</v>
      </c>
      <c r="G717" s="28">
        <v>4</v>
      </c>
      <c r="H717" s="28">
        <v>4</v>
      </c>
      <c r="I717" s="28">
        <f t="shared" si="47"/>
        <v>16</v>
      </c>
      <c r="J717" s="8" t="str">
        <f t="shared" si="44"/>
        <v>Önemli Risk</v>
      </c>
      <c r="K717" s="113" t="s">
        <v>321</v>
      </c>
      <c r="L717" s="27">
        <v>2</v>
      </c>
      <c r="M717" s="28">
        <v>3</v>
      </c>
      <c r="N717" s="28">
        <f t="shared" si="45"/>
        <v>6</v>
      </c>
      <c r="O717" s="23" t="str">
        <f t="shared" si="46"/>
        <v>Katlanılabilir Risk</v>
      </c>
      <c r="P717" s="113" t="s">
        <v>673</v>
      </c>
      <c r="Q717" s="122" t="s">
        <v>672</v>
      </c>
      <c r="R717" s="16"/>
    </row>
    <row r="718" spans="1:18" ht="26.5" customHeight="1" x14ac:dyDescent="0.35">
      <c r="A718" s="117"/>
      <c r="B718" s="179"/>
      <c r="C718" s="317"/>
      <c r="D718" s="141"/>
      <c r="E718" s="141"/>
      <c r="F718" s="9" t="s">
        <v>616</v>
      </c>
      <c r="G718" s="28">
        <v>4</v>
      </c>
      <c r="H718" s="28">
        <v>4</v>
      </c>
      <c r="I718" s="28">
        <f t="shared" si="47"/>
        <v>16</v>
      </c>
      <c r="J718" s="8" t="str">
        <f t="shared" ref="J718:J768" si="48">IF(I718&lt;=1,"Önemsiz Risk",IF(AND(I718&gt;=2,I718&lt;=3),"Düşük Risk",IF(AND(I718&gt;=4,I718&lt;=6),"Katlanılabilir Risk",IF(AND(I718&gt;=8,I718&lt;=12),"Orta Düzeyde Risk",IF(AND(I718&gt;=15,I718&lt;=20),"Önemli Risk",IF(I718=25,"Tolere Edilemez Risk","Tolere Edilemez Risk"))))))</f>
        <v>Önemli Risk</v>
      </c>
      <c r="K718" s="141"/>
      <c r="L718" s="27">
        <v>2</v>
      </c>
      <c r="M718" s="28">
        <v>3</v>
      </c>
      <c r="N718" s="28">
        <f t="shared" si="45"/>
        <v>6</v>
      </c>
      <c r="O718" s="23" t="str">
        <f t="shared" si="46"/>
        <v>Katlanılabilir Risk</v>
      </c>
      <c r="P718" s="141"/>
      <c r="Q718" s="123"/>
      <c r="R718" s="16"/>
    </row>
    <row r="719" spans="1:18" ht="26.5" customHeight="1" x14ac:dyDescent="0.35">
      <c r="A719" s="118"/>
      <c r="B719" s="180"/>
      <c r="C719" s="318"/>
      <c r="D719" s="142"/>
      <c r="E719" s="142"/>
      <c r="F719" s="9" t="s">
        <v>611</v>
      </c>
      <c r="G719" s="28">
        <v>4</v>
      </c>
      <c r="H719" s="28">
        <v>4</v>
      </c>
      <c r="I719" s="28">
        <f t="shared" si="47"/>
        <v>16</v>
      </c>
      <c r="J719" s="8" t="str">
        <f t="shared" si="48"/>
        <v>Önemli Risk</v>
      </c>
      <c r="K719" s="142"/>
      <c r="L719" s="27">
        <v>2</v>
      </c>
      <c r="M719" s="28">
        <v>3</v>
      </c>
      <c r="N719" s="28">
        <f t="shared" ref="N719:N773" si="49">L719*M719</f>
        <v>6</v>
      </c>
      <c r="O719" s="23" t="str">
        <f t="shared" si="46"/>
        <v>Katlanılabilir Risk</v>
      </c>
      <c r="P719" s="142"/>
      <c r="Q719" s="124"/>
      <c r="R719" s="16"/>
    </row>
    <row r="720" spans="1:18" ht="23.5" customHeight="1" x14ac:dyDescent="0.35">
      <c r="A720" s="116">
        <v>238</v>
      </c>
      <c r="B720" s="178" t="s">
        <v>811</v>
      </c>
      <c r="C720" s="181" t="s">
        <v>94</v>
      </c>
      <c r="D720" s="113" t="s">
        <v>171</v>
      </c>
      <c r="E720" s="113" t="s">
        <v>172</v>
      </c>
      <c r="F720" s="9" t="s">
        <v>615</v>
      </c>
      <c r="G720" s="27">
        <v>3</v>
      </c>
      <c r="H720" s="28">
        <v>3</v>
      </c>
      <c r="I720" s="28">
        <f t="shared" si="47"/>
        <v>9</v>
      </c>
      <c r="J720" s="8" t="str">
        <f t="shared" si="48"/>
        <v>Orta Düzeyde Risk</v>
      </c>
      <c r="K720" s="113" t="s">
        <v>322</v>
      </c>
      <c r="L720" s="27">
        <v>2</v>
      </c>
      <c r="M720" s="28">
        <v>3</v>
      </c>
      <c r="N720" s="28">
        <f t="shared" si="49"/>
        <v>6</v>
      </c>
      <c r="O720" s="23" t="str">
        <f t="shared" si="46"/>
        <v>Katlanılabilir Risk</v>
      </c>
      <c r="P720" s="113" t="s">
        <v>673</v>
      </c>
      <c r="Q720" s="122" t="s">
        <v>672</v>
      </c>
      <c r="R720" s="16"/>
    </row>
    <row r="721" spans="1:18" ht="23.5" customHeight="1" x14ac:dyDescent="0.35">
      <c r="A721" s="117"/>
      <c r="B721" s="179"/>
      <c r="C721" s="317"/>
      <c r="D721" s="141"/>
      <c r="E721" s="141"/>
      <c r="F721" s="9" t="s">
        <v>617</v>
      </c>
      <c r="G721" s="27">
        <v>3</v>
      </c>
      <c r="H721" s="28">
        <v>3</v>
      </c>
      <c r="I721" s="28">
        <f t="shared" si="47"/>
        <v>9</v>
      </c>
      <c r="J721" s="8" t="str">
        <f t="shared" si="48"/>
        <v>Orta Düzeyde Risk</v>
      </c>
      <c r="K721" s="141"/>
      <c r="L721" s="27">
        <v>2</v>
      </c>
      <c r="M721" s="28">
        <v>2</v>
      </c>
      <c r="N721" s="28">
        <f t="shared" si="49"/>
        <v>4</v>
      </c>
      <c r="O721" s="23" t="str">
        <f t="shared" si="46"/>
        <v>Katlanılabilir Risk</v>
      </c>
      <c r="P721" s="141"/>
      <c r="Q721" s="123"/>
      <c r="R721" s="16"/>
    </row>
    <row r="722" spans="1:18" ht="23.5" customHeight="1" x14ac:dyDescent="0.35">
      <c r="A722" s="118"/>
      <c r="B722" s="180"/>
      <c r="C722" s="318"/>
      <c r="D722" s="142"/>
      <c r="E722" s="142"/>
      <c r="F722" s="9" t="s">
        <v>611</v>
      </c>
      <c r="G722" s="27">
        <v>3</v>
      </c>
      <c r="H722" s="28">
        <v>3</v>
      </c>
      <c r="I722" s="28">
        <f t="shared" si="47"/>
        <v>9</v>
      </c>
      <c r="J722" s="8" t="str">
        <f t="shared" si="48"/>
        <v>Orta Düzeyde Risk</v>
      </c>
      <c r="K722" s="142"/>
      <c r="L722" s="27">
        <v>2</v>
      </c>
      <c r="M722" s="28">
        <v>2</v>
      </c>
      <c r="N722" s="28">
        <f t="shared" si="49"/>
        <v>4</v>
      </c>
      <c r="O722" s="23" t="str">
        <f t="shared" si="46"/>
        <v>Katlanılabilir Risk</v>
      </c>
      <c r="P722" s="142"/>
      <c r="Q722" s="124"/>
      <c r="R722" s="16"/>
    </row>
    <row r="723" spans="1:18" ht="26.5" customHeight="1" x14ac:dyDescent="0.35">
      <c r="A723" s="116">
        <v>239</v>
      </c>
      <c r="B723" s="178" t="s">
        <v>811</v>
      </c>
      <c r="C723" s="181" t="s">
        <v>94</v>
      </c>
      <c r="D723" s="113" t="s">
        <v>182</v>
      </c>
      <c r="E723" s="113" t="s">
        <v>179</v>
      </c>
      <c r="F723" s="9" t="s">
        <v>615</v>
      </c>
      <c r="G723" s="27">
        <v>4</v>
      </c>
      <c r="H723" s="28">
        <v>4</v>
      </c>
      <c r="I723" s="28">
        <f t="shared" si="47"/>
        <v>16</v>
      </c>
      <c r="J723" s="8" t="str">
        <f t="shared" si="48"/>
        <v>Önemli Risk</v>
      </c>
      <c r="K723" s="113" t="s">
        <v>183</v>
      </c>
      <c r="L723" s="27">
        <v>2</v>
      </c>
      <c r="M723" s="28">
        <v>3</v>
      </c>
      <c r="N723" s="28">
        <f t="shared" si="49"/>
        <v>6</v>
      </c>
      <c r="O723" s="23" t="str">
        <f t="shared" si="46"/>
        <v>Katlanılabilir Risk</v>
      </c>
      <c r="P723" s="113" t="s">
        <v>673</v>
      </c>
      <c r="Q723" s="122" t="s">
        <v>672</v>
      </c>
      <c r="R723" s="16"/>
    </row>
    <row r="724" spans="1:18" ht="26.5" customHeight="1" x14ac:dyDescent="0.35">
      <c r="A724" s="117"/>
      <c r="B724" s="179"/>
      <c r="C724" s="317"/>
      <c r="D724" s="141"/>
      <c r="E724" s="141"/>
      <c r="F724" s="9" t="s">
        <v>618</v>
      </c>
      <c r="G724" s="27">
        <v>4</v>
      </c>
      <c r="H724" s="28">
        <v>4</v>
      </c>
      <c r="I724" s="28">
        <f t="shared" si="47"/>
        <v>16</v>
      </c>
      <c r="J724" s="8" t="str">
        <f t="shared" si="48"/>
        <v>Önemli Risk</v>
      </c>
      <c r="K724" s="141"/>
      <c r="L724" s="27">
        <v>2</v>
      </c>
      <c r="M724" s="28">
        <v>3</v>
      </c>
      <c r="N724" s="28">
        <f t="shared" si="49"/>
        <v>6</v>
      </c>
      <c r="O724" s="23" t="str">
        <f t="shared" si="46"/>
        <v>Katlanılabilir Risk</v>
      </c>
      <c r="P724" s="141"/>
      <c r="Q724" s="123"/>
      <c r="R724" s="16"/>
    </row>
    <row r="725" spans="1:18" ht="26.5" customHeight="1" x14ac:dyDescent="0.35">
      <c r="A725" s="118"/>
      <c r="B725" s="180"/>
      <c r="C725" s="318"/>
      <c r="D725" s="142"/>
      <c r="E725" s="142"/>
      <c r="F725" s="9" t="s">
        <v>611</v>
      </c>
      <c r="G725" s="27">
        <v>4</v>
      </c>
      <c r="H725" s="28">
        <v>4</v>
      </c>
      <c r="I725" s="28">
        <f t="shared" si="47"/>
        <v>16</v>
      </c>
      <c r="J725" s="8" t="str">
        <f t="shared" si="48"/>
        <v>Önemli Risk</v>
      </c>
      <c r="K725" s="142"/>
      <c r="L725" s="27">
        <v>2</v>
      </c>
      <c r="M725" s="28">
        <v>3</v>
      </c>
      <c r="N725" s="28">
        <f t="shared" si="49"/>
        <v>6</v>
      </c>
      <c r="O725" s="23" t="str">
        <f t="shared" si="46"/>
        <v>Katlanılabilir Risk</v>
      </c>
      <c r="P725" s="142"/>
      <c r="Q725" s="124"/>
      <c r="R725" s="16"/>
    </row>
    <row r="726" spans="1:18" ht="23.5" customHeight="1" x14ac:dyDescent="0.35">
      <c r="A726" s="116">
        <v>240</v>
      </c>
      <c r="B726" s="178" t="s">
        <v>811</v>
      </c>
      <c r="C726" s="181" t="s">
        <v>94</v>
      </c>
      <c r="D726" s="113" t="s">
        <v>186</v>
      </c>
      <c r="E726" s="113" t="s">
        <v>96</v>
      </c>
      <c r="F726" s="9" t="s">
        <v>577</v>
      </c>
      <c r="G726" s="27">
        <v>4</v>
      </c>
      <c r="H726" s="28">
        <v>4</v>
      </c>
      <c r="I726" s="28">
        <f t="shared" si="47"/>
        <v>16</v>
      </c>
      <c r="J726" s="8" t="str">
        <f t="shared" si="48"/>
        <v>Önemli Risk</v>
      </c>
      <c r="K726" s="113" t="s">
        <v>188</v>
      </c>
      <c r="L726" s="27">
        <v>2</v>
      </c>
      <c r="M726" s="28">
        <v>3</v>
      </c>
      <c r="N726" s="28">
        <f t="shared" si="49"/>
        <v>6</v>
      </c>
      <c r="O726" s="23" t="str">
        <f t="shared" si="46"/>
        <v>Katlanılabilir Risk</v>
      </c>
      <c r="P726" s="113" t="s">
        <v>673</v>
      </c>
      <c r="Q726" s="122" t="s">
        <v>672</v>
      </c>
      <c r="R726" s="16"/>
    </row>
    <row r="727" spans="1:18" ht="23.5" customHeight="1" x14ac:dyDescent="0.35">
      <c r="A727" s="117"/>
      <c r="B727" s="179"/>
      <c r="C727" s="317"/>
      <c r="D727" s="141"/>
      <c r="E727" s="141"/>
      <c r="F727" s="9" t="s">
        <v>616</v>
      </c>
      <c r="G727" s="27">
        <v>4</v>
      </c>
      <c r="H727" s="28">
        <v>4</v>
      </c>
      <c r="I727" s="28">
        <f t="shared" si="47"/>
        <v>16</v>
      </c>
      <c r="J727" s="8" t="str">
        <f t="shared" si="48"/>
        <v>Önemli Risk</v>
      </c>
      <c r="K727" s="141"/>
      <c r="L727" s="27">
        <v>2</v>
      </c>
      <c r="M727" s="28">
        <v>3</v>
      </c>
      <c r="N727" s="28">
        <f t="shared" si="49"/>
        <v>6</v>
      </c>
      <c r="O727" s="23" t="str">
        <f t="shared" si="46"/>
        <v>Katlanılabilir Risk</v>
      </c>
      <c r="P727" s="141"/>
      <c r="Q727" s="123"/>
      <c r="R727" s="16"/>
    </row>
    <row r="728" spans="1:18" ht="23.5" customHeight="1" x14ac:dyDescent="0.35">
      <c r="A728" s="118"/>
      <c r="B728" s="180"/>
      <c r="C728" s="318"/>
      <c r="D728" s="142"/>
      <c r="E728" s="142"/>
      <c r="F728" s="9" t="s">
        <v>611</v>
      </c>
      <c r="G728" s="27">
        <v>4</v>
      </c>
      <c r="H728" s="28">
        <v>4</v>
      </c>
      <c r="I728" s="28">
        <f t="shared" si="47"/>
        <v>16</v>
      </c>
      <c r="J728" s="8" t="str">
        <f t="shared" si="48"/>
        <v>Önemli Risk</v>
      </c>
      <c r="K728" s="142"/>
      <c r="L728" s="27">
        <v>2</v>
      </c>
      <c r="M728" s="28">
        <v>3</v>
      </c>
      <c r="N728" s="28">
        <f t="shared" si="49"/>
        <v>6</v>
      </c>
      <c r="O728" s="23" t="str">
        <f t="shared" si="46"/>
        <v>Katlanılabilir Risk</v>
      </c>
      <c r="P728" s="142"/>
      <c r="Q728" s="124"/>
      <c r="R728" s="16"/>
    </row>
    <row r="729" spans="1:18" ht="23.5" customHeight="1" x14ac:dyDescent="0.35">
      <c r="A729" s="116">
        <v>241</v>
      </c>
      <c r="B729" s="178" t="s">
        <v>811</v>
      </c>
      <c r="C729" s="181" t="s">
        <v>94</v>
      </c>
      <c r="D729" s="113" t="s">
        <v>281</v>
      </c>
      <c r="E729" s="113" t="s">
        <v>282</v>
      </c>
      <c r="F729" s="9" t="s">
        <v>615</v>
      </c>
      <c r="G729" s="27">
        <v>3</v>
      </c>
      <c r="H729" s="28">
        <v>3</v>
      </c>
      <c r="I729" s="28">
        <f t="shared" si="47"/>
        <v>9</v>
      </c>
      <c r="J729" s="8" t="str">
        <f t="shared" si="48"/>
        <v>Orta Düzeyde Risk</v>
      </c>
      <c r="K729" s="113" t="s">
        <v>323</v>
      </c>
      <c r="L729" s="27">
        <v>2</v>
      </c>
      <c r="M729" s="28">
        <v>3</v>
      </c>
      <c r="N729" s="28">
        <f t="shared" si="49"/>
        <v>6</v>
      </c>
      <c r="O729" s="23" t="str">
        <f t="shared" si="46"/>
        <v>Katlanılabilir Risk</v>
      </c>
      <c r="P729" s="113" t="s">
        <v>673</v>
      </c>
      <c r="Q729" s="122" t="s">
        <v>672</v>
      </c>
      <c r="R729" s="16"/>
    </row>
    <row r="730" spans="1:18" ht="23.5" customHeight="1" x14ac:dyDescent="0.35">
      <c r="A730" s="117"/>
      <c r="B730" s="179"/>
      <c r="C730" s="317"/>
      <c r="D730" s="141"/>
      <c r="E730" s="141"/>
      <c r="F730" s="9" t="s">
        <v>616</v>
      </c>
      <c r="G730" s="27">
        <v>3</v>
      </c>
      <c r="H730" s="28">
        <v>3</v>
      </c>
      <c r="I730" s="28">
        <f t="shared" si="47"/>
        <v>9</v>
      </c>
      <c r="J730" s="8" t="str">
        <f t="shared" si="48"/>
        <v>Orta Düzeyde Risk</v>
      </c>
      <c r="K730" s="141"/>
      <c r="L730" s="27">
        <v>2</v>
      </c>
      <c r="M730" s="28">
        <v>3</v>
      </c>
      <c r="N730" s="28">
        <f t="shared" si="49"/>
        <v>6</v>
      </c>
      <c r="O730" s="23" t="str">
        <f t="shared" si="46"/>
        <v>Katlanılabilir Risk</v>
      </c>
      <c r="P730" s="141"/>
      <c r="Q730" s="123"/>
      <c r="R730" s="16"/>
    </row>
    <row r="731" spans="1:18" ht="23.5" customHeight="1" x14ac:dyDescent="0.35">
      <c r="A731" s="118"/>
      <c r="B731" s="180"/>
      <c r="C731" s="318"/>
      <c r="D731" s="142"/>
      <c r="E731" s="142"/>
      <c r="F731" s="9" t="s">
        <v>611</v>
      </c>
      <c r="G731" s="27">
        <v>3</v>
      </c>
      <c r="H731" s="28">
        <v>3</v>
      </c>
      <c r="I731" s="28">
        <f t="shared" si="47"/>
        <v>9</v>
      </c>
      <c r="J731" s="8" t="str">
        <f t="shared" si="48"/>
        <v>Orta Düzeyde Risk</v>
      </c>
      <c r="K731" s="142"/>
      <c r="L731" s="27">
        <v>2</v>
      </c>
      <c r="M731" s="28">
        <v>3</v>
      </c>
      <c r="N731" s="28">
        <f t="shared" si="49"/>
        <v>6</v>
      </c>
      <c r="O731" s="23" t="str">
        <f t="shared" si="46"/>
        <v>Katlanılabilir Risk</v>
      </c>
      <c r="P731" s="142"/>
      <c r="Q731" s="124"/>
      <c r="R731" s="16"/>
    </row>
    <row r="732" spans="1:18" ht="27.5" customHeight="1" x14ac:dyDescent="0.35">
      <c r="A732" s="116">
        <v>242</v>
      </c>
      <c r="B732" s="178" t="s">
        <v>811</v>
      </c>
      <c r="C732" s="181" t="s">
        <v>94</v>
      </c>
      <c r="D732" s="113" t="s">
        <v>284</v>
      </c>
      <c r="E732" s="113" t="s">
        <v>99</v>
      </c>
      <c r="F732" s="9" t="s">
        <v>615</v>
      </c>
      <c r="G732" s="27">
        <v>4</v>
      </c>
      <c r="H732" s="28">
        <v>4</v>
      </c>
      <c r="I732" s="28">
        <f t="shared" si="47"/>
        <v>16</v>
      </c>
      <c r="J732" s="8" t="str">
        <f t="shared" si="48"/>
        <v>Önemli Risk</v>
      </c>
      <c r="K732" s="113" t="s">
        <v>100</v>
      </c>
      <c r="L732" s="27">
        <v>2</v>
      </c>
      <c r="M732" s="28">
        <v>3</v>
      </c>
      <c r="N732" s="28">
        <f t="shared" si="49"/>
        <v>6</v>
      </c>
      <c r="O732" s="23" t="str">
        <f t="shared" si="46"/>
        <v>Katlanılabilir Risk</v>
      </c>
      <c r="P732" s="113" t="s">
        <v>673</v>
      </c>
      <c r="Q732" s="122" t="s">
        <v>672</v>
      </c>
      <c r="R732" s="16"/>
    </row>
    <row r="733" spans="1:18" ht="27.5" customHeight="1" x14ac:dyDescent="0.35">
      <c r="A733" s="117"/>
      <c r="B733" s="179"/>
      <c r="C733" s="317"/>
      <c r="D733" s="141"/>
      <c r="E733" s="141"/>
      <c r="F733" s="9" t="s">
        <v>616</v>
      </c>
      <c r="G733" s="27">
        <v>4</v>
      </c>
      <c r="H733" s="28">
        <v>4</v>
      </c>
      <c r="I733" s="28">
        <f t="shared" si="47"/>
        <v>16</v>
      </c>
      <c r="J733" s="8" t="str">
        <f t="shared" si="48"/>
        <v>Önemli Risk</v>
      </c>
      <c r="K733" s="141"/>
      <c r="L733" s="27">
        <v>2</v>
      </c>
      <c r="M733" s="28">
        <v>3</v>
      </c>
      <c r="N733" s="28">
        <f t="shared" si="49"/>
        <v>6</v>
      </c>
      <c r="O733" s="23" t="str">
        <f t="shared" si="46"/>
        <v>Katlanılabilir Risk</v>
      </c>
      <c r="P733" s="141"/>
      <c r="Q733" s="123"/>
      <c r="R733" s="16"/>
    </row>
    <row r="734" spans="1:18" ht="27.5" customHeight="1" x14ac:dyDescent="0.35">
      <c r="A734" s="118"/>
      <c r="B734" s="180"/>
      <c r="C734" s="318"/>
      <c r="D734" s="142"/>
      <c r="E734" s="142"/>
      <c r="F734" s="9" t="s">
        <v>611</v>
      </c>
      <c r="G734" s="27">
        <v>4</v>
      </c>
      <c r="H734" s="28">
        <v>4</v>
      </c>
      <c r="I734" s="28">
        <f t="shared" si="47"/>
        <v>16</v>
      </c>
      <c r="J734" s="8" t="str">
        <f t="shared" si="48"/>
        <v>Önemli Risk</v>
      </c>
      <c r="K734" s="142"/>
      <c r="L734" s="27">
        <v>2</v>
      </c>
      <c r="M734" s="28">
        <v>3</v>
      </c>
      <c r="N734" s="28">
        <f t="shared" si="49"/>
        <v>6</v>
      </c>
      <c r="O734" s="23" t="str">
        <f t="shared" si="46"/>
        <v>Katlanılabilir Risk</v>
      </c>
      <c r="P734" s="142"/>
      <c r="Q734" s="124"/>
      <c r="R734" s="16"/>
    </row>
    <row r="735" spans="1:18" ht="10.5" customHeight="1" x14ac:dyDescent="0.35">
      <c r="A735" s="116">
        <v>243</v>
      </c>
      <c r="B735" s="178" t="s">
        <v>811</v>
      </c>
      <c r="C735" s="95" t="s">
        <v>101</v>
      </c>
      <c r="D735" s="113" t="s">
        <v>192</v>
      </c>
      <c r="E735" s="113" t="s">
        <v>240</v>
      </c>
      <c r="F735" s="9" t="s">
        <v>615</v>
      </c>
      <c r="G735" s="27">
        <v>4</v>
      </c>
      <c r="H735" s="28">
        <v>4</v>
      </c>
      <c r="I735" s="28">
        <f t="shared" si="47"/>
        <v>16</v>
      </c>
      <c r="J735" s="8" t="str">
        <f t="shared" si="48"/>
        <v>Önemli Risk</v>
      </c>
      <c r="K735" s="113" t="s">
        <v>195</v>
      </c>
      <c r="L735" s="27">
        <v>2</v>
      </c>
      <c r="M735" s="28">
        <v>3</v>
      </c>
      <c r="N735" s="28">
        <f t="shared" si="49"/>
        <v>6</v>
      </c>
      <c r="O735" s="23" t="str">
        <f t="shared" si="46"/>
        <v>Katlanılabilir Risk</v>
      </c>
      <c r="P735" s="113" t="s">
        <v>673</v>
      </c>
      <c r="Q735" s="122" t="s">
        <v>672</v>
      </c>
      <c r="R735" s="16"/>
    </row>
    <row r="736" spans="1:18" ht="21.75" customHeight="1" x14ac:dyDescent="0.35">
      <c r="A736" s="117"/>
      <c r="B736" s="179"/>
      <c r="C736" s="254"/>
      <c r="D736" s="141"/>
      <c r="E736" s="141"/>
      <c r="F736" s="105" t="s">
        <v>616</v>
      </c>
      <c r="G736" s="108">
        <v>4</v>
      </c>
      <c r="H736" s="116">
        <v>4</v>
      </c>
      <c r="I736" s="116">
        <f t="shared" si="47"/>
        <v>16</v>
      </c>
      <c r="J736" s="300" t="str">
        <f t="shared" si="48"/>
        <v>Önemli Risk</v>
      </c>
      <c r="K736" s="141"/>
      <c r="L736" s="108">
        <v>2</v>
      </c>
      <c r="M736" s="116">
        <v>3</v>
      </c>
      <c r="N736" s="116">
        <f t="shared" si="49"/>
        <v>6</v>
      </c>
      <c r="O736" s="112" t="str">
        <f t="shared" si="46"/>
        <v>Katlanılabilir Risk</v>
      </c>
      <c r="P736" s="141"/>
      <c r="Q736" s="123"/>
      <c r="R736" s="16"/>
    </row>
    <row r="737" spans="1:18" ht="10.5" customHeight="1" x14ac:dyDescent="0.35">
      <c r="A737" s="118"/>
      <c r="B737" s="180"/>
      <c r="C737" s="254"/>
      <c r="D737" s="142"/>
      <c r="E737" s="142"/>
      <c r="F737" s="315"/>
      <c r="G737" s="115"/>
      <c r="H737" s="118"/>
      <c r="I737" s="118"/>
      <c r="J737" s="316"/>
      <c r="K737" s="142"/>
      <c r="L737" s="115"/>
      <c r="M737" s="118"/>
      <c r="N737" s="118"/>
      <c r="O737" s="120"/>
      <c r="P737" s="142"/>
      <c r="Q737" s="124"/>
      <c r="R737" s="16"/>
    </row>
    <row r="738" spans="1:18" ht="18.75" customHeight="1" x14ac:dyDescent="0.35">
      <c r="A738" s="116">
        <v>244</v>
      </c>
      <c r="B738" s="178" t="s">
        <v>811</v>
      </c>
      <c r="C738" s="254"/>
      <c r="D738" s="113" t="s">
        <v>201</v>
      </c>
      <c r="E738" s="113" t="s">
        <v>202</v>
      </c>
      <c r="F738" s="9" t="s">
        <v>615</v>
      </c>
      <c r="G738" s="27">
        <v>4</v>
      </c>
      <c r="H738" s="28">
        <v>4</v>
      </c>
      <c r="I738" s="28">
        <f t="shared" si="47"/>
        <v>16</v>
      </c>
      <c r="J738" s="8" t="str">
        <f t="shared" si="48"/>
        <v>Önemli Risk</v>
      </c>
      <c r="K738" s="113" t="s">
        <v>203</v>
      </c>
      <c r="L738" s="27">
        <v>2</v>
      </c>
      <c r="M738" s="28">
        <v>3</v>
      </c>
      <c r="N738" s="28">
        <f t="shared" si="49"/>
        <v>6</v>
      </c>
      <c r="O738" s="23" t="str">
        <f t="shared" si="46"/>
        <v>Katlanılabilir Risk</v>
      </c>
      <c r="P738" s="113" t="s">
        <v>673</v>
      </c>
      <c r="Q738" s="122" t="s">
        <v>672</v>
      </c>
      <c r="R738" s="16"/>
    </row>
    <row r="739" spans="1:18" ht="27" customHeight="1" x14ac:dyDescent="0.35">
      <c r="A739" s="117"/>
      <c r="B739" s="179"/>
      <c r="C739" s="254"/>
      <c r="D739" s="141"/>
      <c r="E739" s="141"/>
      <c r="F739" s="9" t="s">
        <v>616</v>
      </c>
      <c r="G739" s="27">
        <v>4</v>
      </c>
      <c r="H739" s="28">
        <v>4</v>
      </c>
      <c r="I739" s="28">
        <f t="shared" si="47"/>
        <v>16</v>
      </c>
      <c r="J739" s="8" t="str">
        <f t="shared" si="48"/>
        <v>Önemli Risk</v>
      </c>
      <c r="K739" s="141"/>
      <c r="L739" s="27">
        <v>2</v>
      </c>
      <c r="M739" s="28">
        <v>3</v>
      </c>
      <c r="N739" s="28">
        <f t="shared" si="49"/>
        <v>6</v>
      </c>
      <c r="O739" s="23" t="str">
        <f t="shared" si="46"/>
        <v>Katlanılabilir Risk</v>
      </c>
      <c r="P739" s="141"/>
      <c r="Q739" s="123"/>
      <c r="R739" s="16"/>
    </row>
    <row r="740" spans="1:18" ht="10.5" x14ac:dyDescent="0.35">
      <c r="A740" s="118"/>
      <c r="B740" s="180"/>
      <c r="C740" s="255"/>
      <c r="D740" s="142"/>
      <c r="E740" s="142"/>
      <c r="F740" s="9" t="s">
        <v>214</v>
      </c>
      <c r="G740" s="27">
        <v>4</v>
      </c>
      <c r="H740" s="28">
        <v>4</v>
      </c>
      <c r="I740" s="28">
        <f t="shared" si="47"/>
        <v>16</v>
      </c>
      <c r="J740" s="8" t="str">
        <f t="shared" si="48"/>
        <v>Önemli Risk</v>
      </c>
      <c r="K740" s="142"/>
      <c r="L740" s="27">
        <v>2</v>
      </c>
      <c r="M740" s="28">
        <v>3</v>
      </c>
      <c r="N740" s="28">
        <f t="shared" si="49"/>
        <v>6</v>
      </c>
      <c r="O740" s="23" t="str">
        <f t="shared" si="46"/>
        <v>Katlanılabilir Risk</v>
      </c>
      <c r="P740" s="142"/>
      <c r="Q740" s="124"/>
      <c r="R740" s="16"/>
    </row>
    <row r="741" spans="1:18" ht="10.5" customHeight="1" x14ac:dyDescent="0.35">
      <c r="A741" s="116">
        <v>245</v>
      </c>
      <c r="B741" s="178" t="s">
        <v>811</v>
      </c>
      <c r="C741" s="95" t="s">
        <v>101</v>
      </c>
      <c r="D741" s="113" t="s">
        <v>243</v>
      </c>
      <c r="E741" s="113" t="s">
        <v>204</v>
      </c>
      <c r="F741" s="9" t="s">
        <v>577</v>
      </c>
      <c r="G741" s="27">
        <v>4</v>
      </c>
      <c r="H741" s="28">
        <v>4</v>
      </c>
      <c r="I741" s="28">
        <f t="shared" si="47"/>
        <v>16</v>
      </c>
      <c r="J741" s="8" t="str">
        <f t="shared" si="48"/>
        <v>Önemli Risk</v>
      </c>
      <c r="K741" s="113" t="s">
        <v>205</v>
      </c>
      <c r="L741" s="27">
        <v>2</v>
      </c>
      <c r="M741" s="28">
        <v>3</v>
      </c>
      <c r="N741" s="28">
        <f t="shared" si="49"/>
        <v>6</v>
      </c>
      <c r="O741" s="23" t="str">
        <f t="shared" ref="O741:O795" si="50">IF(N741&lt;=1,"Önemsiz Risk",IF(AND(N741&gt;=2,N741&lt;=3),"Düşük Risk",IF(AND(N741&gt;=4,N741&lt;=6),"Katlanılabilir Risk",IF(AND(N741&gt;=8,N741&lt;=12),"Orta Düzeyde Risk",IF(AND(N741&gt;=15,N741&lt;=20),"Önemli Risk",IF(N741=25,"Tolere Edilemez Risk","Tolere Edilemez Risk"))))))</f>
        <v>Katlanılabilir Risk</v>
      </c>
      <c r="P741" s="113" t="s">
        <v>673</v>
      </c>
      <c r="Q741" s="122" t="s">
        <v>672</v>
      </c>
      <c r="R741" s="16"/>
    </row>
    <row r="742" spans="1:18" ht="10.5" x14ac:dyDescent="0.35">
      <c r="A742" s="117"/>
      <c r="B742" s="179"/>
      <c r="C742" s="254"/>
      <c r="D742" s="141"/>
      <c r="E742" s="141"/>
      <c r="F742" s="9" t="s">
        <v>610</v>
      </c>
      <c r="G742" s="27">
        <v>4</v>
      </c>
      <c r="H742" s="28">
        <v>4</v>
      </c>
      <c r="I742" s="28">
        <f t="shared" si="47"/>
        <v>16</v>
      </c>
      <c r="J742" s="8" t="str">
        <f t="shared" si="48"/>
        <v>Önemli Risk</v>
      </c>
      <c r="K742" s="141"/>
      <c r="L742" s="27">
        <v>2</v>
      </c>
      <c r="M742" s="28">
        <v>3</v>
      </c>
      <c r="N742" s="28">
        <f t="shared" si="49"/>
        <v>6</v>
      </c>
      <c r="O742" s="23" t="str">
        <f t="shared" si="50"/>
        <v>Katlanılabilir Risk</v>
      </c>
      <c r="P742" s="141"/>
      <c r="Q742" s="123"/>
      <c r="R742" s="16"/>
    </row>
    <row r="743" spans="1:18" ht="10.5" x14ac:dyDescent="0.35">
      <c r="A743" s="118"/>
      <c r="B743" s="180"/>
      <c r="C743" s="254"/>
      <c r="D743" s="142"/>
      <c r="E743" s="142"/>
      <c r="F743" s="9" t="s">
        <v>214</v>
      </c>
      <c r="G743" s="27">
        <v>4</v>
      </c>
      <c r="H743" s="28">
        <v>4</v>
      </c>
      <c r="I743" s="28">
        <f t="shared" si="47"/>
        <v>16</v>
      </c>
      <c r="J743" s="8" t="str">
        <f t="shared" si="48"/>
        <v>Önemli Risk</v>
      </c>
      <c r="K743" s="142"/>
      <c r="L743" s="27">
        <v>2</v>
      </c>
      <c r="M743" s="28">
        <v>3</v>
      </c>
      <c r="N743" s="28">
        <f t="shared" si="49"/>
        <v>6</v>
      </c>
      <c r="O743" s="23" t="str">
        <f t="shared" si="50"/>
        <v>Katlanılabilir Risk</v>
      </c>
      <c r="P743" s="142"/>
      <c r="Q743" s="124"/>
      <c r="R743" s="16"/>
    </row>
    <row r="744" spans="1:18" ht="37.5" customHeight="1" x14ac:dyDescent="0.35">
      <c r="A744" s="116">
        <v>246</v>
      </c>
      <c r="B744" s="178" t="s">
        <v>811</v>
      </c>
      <c r="C744" s="254"/>
      <c r="D744" s="113" t="s">
        <v>324</v>
      </c>
      <c r="E744" s="113" t="s">
        <v>285</v>
      </c>
      <c r="F744" s="9" t="s">
        <v>577</v>
      </c>
      <c r="G744" s="27">
        <v>4</v>
      </c>
      <c r="H744" s="28">
        <v>4</v>
      </c>
      <c r="I744" s="28">
        <f t="shared" si="47"/>
        <v>16</v>
      </c>
      <c r="J744" s="8" t="str">
        <f t="shared" si="48"/>
        <v>Önemli Risk</v>
      </c>
      <c r="K744" s="113" t="s">
        <v>286</v>
      </c>
      <c r="L744" s="27">
        <v>2</v>
      </c>
      <c r="M744" s="28">
        <v>3</v>
      </c>
      <c r="N744" s="28">
        <f t="shared" si="49"/>
        <v>6</v>
      </c>
      <c r="O744" s="23" t="str">
        <f t="shared" si="50"/>
        <v>Katlanılabilir Risk</v>
      </c>
      <c r="P744" s="113" t="s">
        <v>673</v>
      </c>
      <c r="Q744" s="122" t="s">
        <v>672</v>
      </c>
      <c r="R744" s="16"/>
    </row>
    <row r="745" spans="1:18" ht="37.5" customHeight="1" x14ac:dyDescent="0.35">
      <c r="A745" s="117"/>
      <c r="B745" s="179"/>
      <c r="C745" s="254"/>
      <c r="D745" s="141"/>
      <c r="E745" s="141"/>
      <c r="F745" s="9" t="s">
        <v>610</v>
      </c>
      <c r="G745" s="27">
        <v>3</v>
      </c>
      <c r="H745" s="28">
        <v>4</v>
      </c>
      <c r="I745" s="28">
        <f t="shared" si="47"/>
        <v>12</v>
      </c>
      <c r="J745" s="8" t="str">
        <f t="shared" si="48"/>
        <v>Orta Düzeyde Risk</v>
      </c>
      <c r="K745" s="141"/>
      <c r="L745" s="27">
        <v>2</v>
      </c>
      <c r="M745" s="28">
        <v>3</v>
      </c>
      <c r="N745" s="28">
        <f t="shared" si="49"/>
        <v>6</v>
      </c>
      <c r="O745" s="23" t="str">
        <f t="shared" si="50"/>
        <v>Katlanılabilir Risk</v>
      </c>
      <c r="P745" s="141"/>
      <c r="Q745" s="123"/>
      <c r="R745" s="16"/>
    </row>
    <row r="746" spans="1:18" ht="37.5" customHeight="1" x14ac:dyDescent="0.35">
      <c r="A746" s="118"/>
      <c r="B746" s="180"/>
      <c r="C746" s="255"/>
      <c r="D746" s="142"/>
      <c r="E746" s="142"/>
      <c r="F746" s="9" t="s">
        <v>214</v>
      </c>
      <c r="G746" s="27">
        <v>3</v>
      </c>
      <c r="H746" s="28">
        <v>4</v>
      </c>
      <c r="I746" s="28">
        <f t="shared" si="47"/>
        <v>12</v>
      </c>
      <c r="J746" s="8" t="str">
        <f t="shared" si="48"/>
        <v>Orta Düzeyde Risk</v>
      </c>
      <c r="K746" s="142"/>
      <c r="L746" s="27">
        <v>2</v>
      </c>
      <c r="M746" s="28">
        <v>3</v>
      </c>
      <c r="N746" s="28">
        <f t="shared" si="49"/>
        <v>6</v>
      </c>
      <c r="O746" s="23" t="str">
        <f t="shared" si="50"/>
        <v>Katlanılabilir Risk</v>
      </c>
      <c r="P746" s="142"/>
      <c r="Q746" s="124"/>
      <c r="R746" s="16"/>
    </row>
    <row r="747" spans="1:18" ht="29.25" customHeight="1" x14ac:dyDescent="0.35">
      <c r="A747" s="116">
        <v>247</v>
      </c>
      <c r="B747" s="178" t="s">
        <v>811</v>
      </c>
      <c r="C747" s="95" t="s">
        <v>101</v>
      </c>
      <c r="D747" s="113" t="s">
        <v>325</v>
      </c>
      <c r="E747" s="113" t="s">
        <v>326</v>
      </c>
      <c r="F747" s="9" t="s">
        <v>577</v>
      </c>
      <c r="G747" s="28">
        <v>3</v>
      </c>
      <c r="H747" s="28">
        <v>4</v>
      </c>
      <c r="I747" s="28">
        <f t="shared" si="47"/>
        <v>12</v>
      </c>
      <c r="J747" s="8" t="str">
        <f t="shared" si="48"/>
        <v>Orta Düzeyde Risk</v>
      </c>
      <c r="K747" s="108" t="s">
        <v>327</v>
      </c>
      <c r="L747" s="27">
        <v>2</v>
      </c>
      <c r="M747" s="28">
        <v>3</v>
      </c>
      <c r="N747" s="28">
        <f t="shared" si="49"/>
        <v>6</v>
      </c>
      <c r="O747" s="23" t="str">
        <f t="shared" si="50"/>
        <v>Katlanılabilir Risk</v>
      </c>
      <c r="P747" s="113" t="s">
        <v>673</v>
      </c>
      <c r="Q747" s="122" t="s">
        <v>672</v>
      </c>
      <c r="R747" s="16"/>
    </row>
    <row r="748" spans="1:18" ht="15.75" customHeight="1" x14ac:dyDescent="0.35">
      <c r="A748" s="117"/>
      <c r="B748" s="179"/>
      <c r="C748" s="254"/>
      <c r="D748" s="141"/>
      <c r="E748" s="141"/>
      <c r="F748" s="9" t="s">
        <v>610</v>
      </c>
      <c r="G748" s="28">
        <v>3</v>
      </c>
      <c r="H748" s="28">
        <v>3</v>
      </c>
      <c r="I748" s="28">
        <f t="shared" si="47"/>
        <v>9</v>
      </c>
      <c r="J748" s="8" t="str">
        <f t="shared" si="48"/>
        <v>Orta Düzeyde Risk</v>
      </c>
      <c r="K748" s="114"/>
      <c r="L748" s="28">
        <v>2</v>
      </c>
      <c r="M748" s="28">
        <v>3</v>
      </c>
      <c r="N748" s="28">
        <f t="shared" si="49"/>
        <v>6</v>
      </c>
      <c r="O748" s="23" t="str">
        <f t="shared" si="50"/>
        <v>Katlanılabilir Risk</v>
      </c>
      <c r="P748" s="141"/>
      <c r="Q748" s="123"/>
      <c r="R748" s="16"/>
    </row>
    <row r="749" spans="1:18" ht="10.5" x14ac:dyDescent="0.35">
      <c r="A749" s="118"/>
      <c r="B749" s="180"/>
      <c r="C749" s="254"/>
      <c r="D749" s="142"/>
      <c r="E749" s="142"/>
      <c r="F749" s="9" t="s">
        <v>214</v>
      </c>
      <c r="G749" s="28">
        <v>3</v>
      </c>
      <c r="H749" s="28">
        <v>3</v>
      </c>
      <c r="I749" s="28">
        <f t="shared" si="47"/>
        <v>9</v>
      </c>
      <c r="J749" s="8" t="str">
        <f t="shared" si="48"/>
        <v>Orta Düzeyde Risk</v>
      </c>
      <c r="K749" s="115"/>
      <c r="L749" s="28">
        <v>2</v>
      </c>
      <c r="M749" s="28">
        <v>3</v>
      </c>
      <c r="N749" s="28">
        <f t="shared" si="49"/>
        <v>6</v>
      </c>
      <c r="O749" s="23" t="str">
        <f t="shared" si="50"/>
        <v>Katlanılabilir Risk</v>
      </c>
      <c r="P749" s="142"/>
      <c r="Q749" s="124"/>
      <c r="R749" s="16"/>
    </row>
    <row r="750" spans="1:18" ht="10.5" customHeight="1" x14ac:dyDescent="0.35">
      <c r="A750" s="116">
        <v>248</v>
      </c>
      <c r="B750" s="178" t="s">
        <v>811</v>
      </c>
      <c r="C750" s="254"/>
      <c r="D750" s="113" t="s">
        <v>328</v>
      </c>
      <c r="E750" s="113" t="s">
        <v>285</v>
      </c>
      <c r="F750" s="9" t="s">
        <v>615</v>
      </c>
      <c r="G750" s="27">
        <v>3</v>
      </c>
      <c r="H750" s="28">
        <v>3</v>
      </c>
      <c r="I750" s="28">
        <f t="shared" si="47"/>
        <v>9</v>
      </c>
      <c r="J750" s="8" t="str">
        <f t="shared" si="48"/>
        <v>Orta Düzeyde Risk</v>
      </c>
      <c r="K750" s="113" t="s">
        <v>329</v>
      </c>
      <c r="L750" s="27">
        <v>2</v>
      </c>
      <c r="M750" s="28">
        <v>3</v>
      </c>
      <c r="N750" s="28">
        <f t="shared" si="49"/>
        <v>6</v>
      </c>
      <c r="O750" s="23" t="str">
        <f t="shared" si="50"/>
        <v>Katlanılabilir Risk</v>
      </c>
      <c r="P750" s="113" t="s">
        <v>673</v>
      </c>
      <c r="Q750" s="122" t="s">
        <v>672</v>
      </c>
      <c r="R750" s="16"/>
    </row>
    <row r="751" spans="1:18" ht="10.5" x14ac:dyDescent="0.35">
      <c r="A751" s="117"/>
      <c r="B751" s="179"/>
      <c r="C751" s="254"/>
      <c r="D751" s="141"/>
      <c r="E751" s="141"/>
      <c r="F751" s="9" t="s">
        <v>619</v>
      </c>
      <c r="G751" s="27">
        <v>3</v>
      </c>
      <c r="H751" s="28">
        <v>3</v>
      </c>
      <c r="I751" s="28">
        <f t="shared" si="47"/>
        <v>9</v>
      </c>
      <c r="J751" s="8" t="str">
        <f t="shared" si="48"/>
        <v>Orta Düzeyde Risk</v>
      </c>
      <c r="K751" s="141"/>
      <c r="L751" s="27">
        <v>2</v>
      </c>
      <c r="M751" s="28">
        <v>3</v>
      </c>
      <c r="N751" s="28">
        <f t="shared" si="49"/>
        <v>6</v>
      </c>
      <c r="O751" s="23" t="str">
        <f t="shared" si="50"/>
        <v>Katlanılabilir Risk</v>
      </c>
      <c r="P751" s="141"/>
      <c r="Q751" s="123"/>
      <c r="R751" s="16"/>
    </row>
    <row r="752" spans="1:18" ht="10.5" x14ac:dyDescent="0.35">
      <c r="A752" s="118"/>
      <c r="B752" s="180"/>
      <c r="C752" s="255"/>
      <c r="D752" s="142"/>
      <c r="E752" s="142"/>
      <c r="F752" s="9" t="s">
        <v>214</v>
      </c>
      <c r="G752" s="27">
        <v>3</v>
      </c>
      <c r="H752" s="28">
        <v>4</v>
      </c>
      <c r="I752" s="28">
        <f t="shared" si="47"/>
        <v>12</v>
      </c>
      <c r="J752" s="8" t="str">
        <f t="shared" si="48"/>
        <v>Orta Düzeyde Risk</v>
      </c>
      <c r="K752" s="142"/>
      <c r="L752" s="27">
        <v>2</v>
      </c>
      <c r="M752" s="28">
        <v>3</v>
      </c>
      <c r="N752" s="28">
        <f t="shared" si="49"/>
        <v>6</v>
      </c>
      <c r="O752" s="23" t="str">
        <f t="shared" si="50"/>
        <v>Katlanılabilir Risk</v>
      </c>
      <c r="P752" s="142"/>
      <c r="Q752" s="124"/>
      <c r="R752" s="16"/>
    </row>
    <row r="753" spans="1:18" ht="10.5" customHeight="1" x14ac:dyDescent="0.35">
      <c r="A753" s="116">
        <v>249</v>
      </c>
      <c r="B753" s="178" t="s">
        <v>811</v>
      </c>
      <c r="C753" s="95"/>
      <c r="D753" s="113" t="s">
        <v>287</v>
      </c>
      <c r="E753" s="113" t="s">
        <v>103</v>
      </c>
      <c r="F753" s="9" t="s">
        <v>615</v>
      </c>
      <c r="G753" s="27">
        <v>4</v>
      </c>
      <c r="H753" s="28">
        <v>4</v>
      </c>
      <c r="I753" s="28">
        <f t="shared" si="47"/>
        <v>16</v>
      </c>
      <c r="J753" s="8" t="str">
        <f t="shared" si="48"/>
        <v>Önemli Risk</v>
      </c>
      <c r="K753" s="113" t="s">
        <v>104</v>
      </c>
      <c r="L753" s="27">
        <v>2</v>
      </c>
      <c r="M753" s="28">
        <v>3</v>
      </c>
      <c r="N753" s="28">
        <f t="shared" si="49"/>
        <v>6</v>
      </c>
      <c r="O753" s="23" t="str">
        <f t="shared" si="50"/>
        <v>Katlanılabilir Risk</v>
      </c>
      <c r="P753" s="113" t="s">
        <v>673</v>
      </c>
      <c r="Q753" s="122" t="s">
        <v>672</v>
      </c>
      <c r="R753" s="16"/>
    </row>
    <row r="754" spans="1:18" ht="10.5" x14ac:dyDescent="0.35">
      <c r="A754" s="117"/>
      <c r="B754" s="179"/>
      <c r="C754" s="254"/>
      <c r="D754" s="141"/>
      <c r="E754" s="141"/>
      <c r="F754" s="9" t="s">
        <v>610</v>
      </c>
      <c r="G754" s="27">
        <v>3</v>
      </c>
      <c r="H754" s="28">
        <v>4</v>
      </c>
      <c r="I754" s="28">
        <f t="shared" si="47"/>
        <v>12</v>
      </c>
      <c r="J754" s="8" t="str">
        <f t="shared" si="48"/>
        <v>Orta Düzeyde Risk</v>
      </c>
      <c r="K754" s="141"/>
      <c r="L754" s="27">
        <v>2</v>
      </c>
      <c r="M754" s="28">
        <v>2</v>
      </c>
      <c r="N754" s="28">
        <f t="shared" si="49"/>
        <v>4</v>
      </c>
      <c r="O754" s="23" t="str">
        <f t="shared" si="50"/>
        <v>Katlanılabilir Risk</v>
      </c>
      <c r="P754" s="141"/>
      <c r="Q754" s="123"/>
      <c r="R754" s="16"/>
    </row>
    <row r="755" spans="1:18" ht="10.5" x14ac:dyDescent="0.35">
      <c r="A755" s="118"/>
      <c r="B755" s="180"/>
      <c r="C755" s="255"/>
      <c r="D755" s="142"/>
      <c r="E755" s="142"/>
      <c r="F755" s="9" t="s">
        <v>214</v>
      </c>
      <c r="G755" s="27">
        <v>4</v>
      </c>
      <c r="H755" s="28">
        <v>4</v>
      </c>
      <c r="I755" s="28">
        <f t="shared" si="47"/>
        <v>16</v>
      </c>
      <c r="J755" s="8" t="str">
        <f t="shared" si="48"/>
        <v>Önemli Risk</v>
      </c>
      <c r="K755" s="142"/>
      <c r="L755" s="27">
        <v>2</v>
      </c>
      <c r="M755" s="28">
        <v>3</v>
      </c>
      <c r="N755" s="28">
        <f t="shared" si="49"/>
        <v>6</v>
      </c>
      <c r="O755" s="23" t="str">
        <f t="shared" si="50"/>
        <v>Katlanılabilir Risk</v>
      </c>
      <c r="P755" s="142"/>
      <c r="Q755" s="124"/>
      <c r="R755" s="16"/>
    </row>
    <row r="756" spans="1:18" ht="21" customHeight="1" x14ac:dyDescent="0.35">
      <c r="A756" s="116">
        <v>250</v>
      </c>
      <c r="B756" s="178" t="s">
        <v>811</v>
      </c>
      <c r="C756" s="185" t="s">
        <v>111</v>
      </c>
      <c r="D756" s="113" t="s">
        <v>112</v>
      </c>
      <c r="E756" s="113" t="s">
        <v>114</v>
      </c>
      <c r="F756" s="9" t="s">
        <v>577</v>
      </c>
      <c r="G756" s="27">
        <v>4</v>
      </c>
      <c r="H756" s="28">
        <v>4</v>
      </c>
      <c r="I756" s="28">
        <f t="shared" ref="I756:I811" si="51">G756*H756</f>
        <v>16</v>
      </c>
      <c r="J756" s="8" t="str">
        <f t="shared" si="48"/>
        <v>Önemli Risk</v>
      </c>
      <c r="K756" s="108" t="s">
        <v>740</v>
      </c>
      <c r="L756" s="27">
        <v>3</v>
      </c>
      <c r="M756" s="28">
        <v>3</v>
      </c>
      <c r="N756" s="28">
        <f t="shared" si="49"/>
        <v>9</v>
      </c>
      <c r="O756" s="23" t="str">
        <f t="shared" si="50"/>
        <v>Orta Düzeyde Risk</v>
      </c>
      <c r="P756" s="113" t="s">
        <v>673</v>
      </c>
      <c r="Q756" s="122" t="s">
        <v>672</v>
      </c>
      <c r="R756" s="16"/>
    </row>
    <row r="757" spans="1:18" ht="20.25" customHeight="1" x14ac:dyDescent="0.35">
      <c r="A757" s="117"/>
      <c r="B757" s="179"/>
      <c r="C757" s="325"/>
      <c r="D757" s="141"/>
      <c r="E757" s="141"/>
      <c r="F757" s="9" t="s">
        <v>610</v>
      </c>
      <c r="G757" s="27">
        <v>3</v>
      </c>
      <c r="H757" s="28">
        <v>3</v>
      </c>
      <c r="I757" s="28">
        <f t="shared" si="51"/>
        <v>9</v>
      </c>
      <c r="J757" s="8" t="str">
        <f t="shared" si="48"/>
        <v>Orta Düzeyde Risk</v>
      </c>
      <c r="K757" s="114"/>
      <c r="L757" s="27">
        <v>2</v>
      </c>
      <c r="M757" s="28">
        <v>3</v>
      </c>
      <c r="N757" s="28">
        <f t="shared" si="49"/>
        <v>6</v>
      </c>
      <c r="O757" s="23" t="str">
        <f t="shared" si="50"/>
        <v>Katlanılabilir Risk</v>
      </c>
      <c r="P757" s="141"/>
      <c r="Q757" s="123"/>
      <c r="R757" s="16"/>
    </row>
    <row r="758" spans="1:18" ht="30.75" customHeight="1" x14ac:dyDescent="0.35">
      <c r="A758" s="118"/>
      <c r="B758" s="180"/>
      <c r="C758" s="326"/>
      <c r="D758" s="142"/>
      <c r="E758" s="142"/>
      <c r="F758" s="9" t="s">
        <v>214</v>
      </c>
      <c r="G758" s="27">
        <v>3</v>
      </c>
      <c r="H758" s="28">
        <v>3</v>
      </c>
      <c r="I758" s="28">
        <f t="shared" si="51"/>
        <v>9</v>
      </c>
      <c r="J758" s="8" t="str">
        <f t="shared" si="48"/>
        <v>Orta Düzeyde Risk</v>
      </c>
      <c r="K758" s="115"/>
      <c r="L758" s="27">
        <v>2</v>
      </c>
      <c r="M758" s="28">
        <v>3</v>
      </c>
      <c r="N758" s="28">
        <f t="shared" si="49"/>
        <v>6</v>
      </c>
      <c r="O758" s="23" t="str">
        <f t="shared" si="50"/>
        <v>Katlanılabilir Risk</v>
      </c>
      <c r="P758" s="142"/>
      <c r="Q758" s="124"/>
      <c r="R758" s="16"/>
    </row>
    <row r="759" spans="1:18" ht="39" customHeight="1" x14ac:dyDescent="0.35">
      <c r="A759" s="116">
        <v>251</v>
      </c>
      <c r="B759" s="178" t="s">
        <v>811</v>
      </c>
      <c r="C759" s="185" t="s">
        <v>111</v>
      </c>
      <c r="D759" s="113" t="s">
        <v>112</v>
      </c>
      <c r="E759" s="113" t="s">
        <v>289</v>
      </c>
      <c r="F759" s="9" t="s">
        <v>577</v>
      </c>
      <c r="G759" s="28">
        <v>4</v>
      </c>
      <c r="H759" s="28">
        <v>4</v>
      </c>
      <c r="I759" s="28">
        <f t="shared" si="51"/>
        <v>16</v>
      </c>
      <c r="J759" s="8" t="str">
        <f t="shared" si="48"/>
        <v>Önemli Risk</v>
      </c>
      <c r="K759" s="108" t="s">
        <v>740</v>
      </c>
      <c r="L759" s="28">
        <v>2</v>
      </c>
      <c r="M759" s="28">
        <v>3</v>
      </c>
      <c r="N759" s="28">
        <f t="shared" si="49"/>
        <v>6</v>
      </c>
      <c r="O759" s="23" t="str">
        <f t="shared" si="50"/>
        <v>Katlanılabilir Risk</v>
      </c>
      <c r="P759" s="113" t="s">
        <v>673</v>
      </c>
      <c r="Q759" s="122" t="s">
        <v>672</v>
      </c>
      <c r="R759" s="16"/>
    </row>
    <row r="760" spans="1:18" ht="18.75" customHeight="1" x14ac:dyDescent="0.35">
      <c r="A760" s="117"/>
      <c r="B760" s="179"/>
      <c r="C760" s="325"/>
      <c r="D760" s="141"/>
      <c r="E760" s="141"/>
      <c r="F760" s="9" t="s">
        <v>610</v>
      </c>
      <c r="G760" s="28">
        <v>3</v>
      </c>
      <c r="H760" s="28">
        <v>3</v>
      </c>
      <c r="I760" s="28">
        <f t="shared" si="51"/>
        <v>9</v>
      </c>
      <c r="J760" s="8" t="str">
        <f t="shared" si="48"/>
        <v>Orta Düzeyde Risk</v>
      </c>
      <c r="K760" s="114"/>
      <c r="L760" s="28">
        <v>2</v>
      </c>
      <c r="M760" s="28">
        <v>2</v>
      </c>
      <c r="N760" s="28">
        <f t="shared" si="49"/>
        <v>4</v>
      </c>
      <c r="O760" s="23" t="str">
        <f t="shared" si="50"/>
        <v>Katlanılabilir Risk</v>
      </c>
      <c r="P760" s="141"/>
      <c r="Q760" s="123"/>
      <c r="R760" s="16"/>
    </row>
    <row r="761" spans="1:18" ht="28.5" customHeight="1" x14ac:dyDescent="0.35">
      <c r="A761" s="118"/>
      <c r="B761" s="180"/>
      <c r="C761" s="326"/>
      <c r="D761" s="142"/>
      <c r="E761" s="142"/>
      <c r="F761" s="9" t="s">
        <v>214</v>
      </c>
      <c r="G761" s="28">
        <v>3</v>
      </c>
      <c r="H761" s="28">
        <v>3</v>
      </c>
      <c r="I761" s="28">
        <f t="shared" si="51"/>
        <v>9</v>
      </c>
      <c r="J761" s="8" t="str">
        <f t="shared" si="48"/>
        <v>Orta Düzeyde Risk</v>
      </c>
      <c r="K761" s="115"/>
      <c r="L761" s="28">
        <v>2</v>
      </c>
      <c r="M761" s="28">
        <v>2</v>
      </c>
      <c r="N761" s="28">
        <f t="shared" si="49"/>
        <v>4</v>
      </c>
      <c r="O761" s="23" t="str">
        <f t="shared" si="50"/>
        <v>Katlanılabilir Risk</v>
      </c>
      <c r="P761" s="142"/>
      <c r="Q761" s="124"/>
      <c r="R761" s="16"/>
    </row>
    <row r="762" spans="1:18" ht="25.5" customHeight="1" x14ac:dyDescent="0.35">
      <c r="A762" s="116">
        <v>252</v>
      </c>
      <c r="B762" s="178" t="s">
        <v>811</v>
      </c>
      <c r="C762" s="241" t="s">
        <v>211</v>
      </c>
      <c r="D762" s="113" t="s">
        <v>218</v>
      </c>
      <c r="E762" s="113" t="s">
        <v>219</v>
      </c>
      <c r="F762" s="9" t="s">
        <v>615</v>
      </c>
      <c r="G762" s="27">
        <v>3</v>
      </c>
      <c r="H762" s="28">
        <v>4</v>
      </c>
      <c r="I762" s="28">
        <f t="shared" si="51"/>
        <v>12</v>
      </c>
      <c r="J762" s="8" t="str">
        <f t="shared" si="48"/>
        <v>Orta Düzeyde Risk</v>
      </c>
      <c r="K762" s="113" t="s">
        <v>220</v>
      </c>
      <c r="L762" s="27">
        <v>2</v>
      </c>
      <c r="M762" s="28">
        <v>3</v>
      </c>
      <c r="N762" s="28">
        <f t="shared" si="49"/>
        <v>6</v>
      </c>
      <c r="O762" s="23" t="str">
        <f t="shared" si="50"/>
        <v>Katlanılabilir Risk</v>
      </c>
      <c r="P762" s="113" t="s">
        <v>673</v>
      </c>
      <c r="Q762" s="122" t="s">
        <v>672</v>
      </c>
      <c r="R762" s="16"/>
    </row>
    <row r="763" spans="1:18" ht="27.75" customHeight="1" x14ac:dyDescent="0.35">
      <c r="A763" s="117"/>
      <c r="B763" s="179"/>
      <c r="C763" s="323"/>
      <c r="D763" s="141"/>
      <c r="E763" s="141"/>
      <c r="F763" s="9" t="s">
        <v>620</v>
      </c>
      <c r="G763" s="27">
        <v>3</v>
      </c>
      <c r="H763" s="28">
        <v>4</v>
      </c>
      <c r="I763" s="28">
        <f t="shared" si="51"/>
        <v>12</v>
      </c>
      <c r="J763" s="8" t="str">
        <f t="shared" si="48"/>
        <v>Orta Düzeyde Risk</v>
      </c>
      <c r="K763" s="141"/>
      <c r="L763" s="27">
        <v>2</v>
      </c>
      <c r="M763" s="28">
        <v>3</v>
      </c>
      <c r="N763" s="28">
        <f t="shared" si="49"/>
        <v>6</v>
      </c>
      <c r="O763" s="23" t="str">
        <f t="shared" si="50"/>
        <v>Katlanılabilir Risk</v>
      </c>
      <c r="P763" s="141"/>
      <c r="Q763" s="123"/>
      <c r="R763" s="16"/>
    </row>
    <row r="764" spans="1:18" ht="48.75" customHeight="1" x14ac:dyDescent="0.35">
      <c r="A764" s="118"/>
      <c r="B764" s="180"/>
      <c r="C764" s="323"/>
      <c r="D764" s="142"/>
      <c r="E764" s="142"/>
      <c r="F764" s="9" t="s">
        <v>214</v>
      </c>
      <c r="G764" s="27">
        <v>3</v>
      </c>
      <c r="H764" s="28">
        <v>4</v>
      </c>
      <c r="I764" s="28">
        <f t="shared" si="51"/>
        <v>12</v>
      </c>
      <c r="J764" s="8" t="str">
        <f t="shared" si="48"/>
        <v>Orta Düzeyde Risk</v>
      </c>
      <c r="K764" s="142"/>
      <c r="L764" s="27">
        <v>2</v>
      </c>
      <c r="M764" s="28">
        <v>3</v>
      </c>
      <c r="N764" s="28">
        <f t="shared" si="49"/>
        <v>6</v>
      </c>
      <c r="O764" s="23" t="str">
        <f t="shared" si="50"/>
        <v>Katlanılabilir Risk</v>
      </c>
      <c r="P764" s="142"/>
      <c r="Q764" s="124"/>
      <c r="R764" s="16"/>
    </row>
    <row r="765" spans="1:18" ht="42" customHeight="1" x14ac:dyDescent="0.35">
      <c r="A765" s="116">
        <v>253</v>
      </c>
      <c r="B765" s="178" t="s">
        <v>811</v>
      </c>
      <c r="C765" s="323"/>
      <c r="D765" s="113" t="s">
        <v>212</v>
      </c>
      <c r="E765" s="113" t="s">
        <v>213</v>
      </c>
      <c r="F765" s="9" t="s">
        <v>214</v>
      </c>
      <c r="G765" s="27">
        <v>4</v>
      </c>
      <c r="H765" s="28">
        <v>4</v>
      </c>
      <c r="I765" s="28">
        <f t="shared" si="51"/>
        <v>16</v>
      </c>
      <c r="J765" s="8" t="str">
        <f t="shared" si="48"/>
        <v>Önemli Risk</v>
      </c>
      <c r="K765" s="113" t="s">
        <v>294</v>
      </c>
      <c r="L765" s="27">
        <v>2</v>
      </c>
      <c r="M765" s="28">
        <v>3</v>
      </c>
      <c r="N765" s="28">
        <f t="shared" si="49"/>
        <v>6</v>
      </c>
      <c r="O765" s="23" t="str">
        <f t="shared" si="50"/>
        <v>Katlanılabilir Risk</v>
      </c>
      <c r="P765" s="113" t="s">
        <v>673</v>
      </c>
      <c r="Q765" s="122" t="s">
        <v>672</v>
      </c>
      <c r="R765" s="16"/>
    </row>
    <row r="766" spans="1:18" ht="53.25" customHeight="1" x14ac:dyDescent="0.35">
      <c r="A766" s="117"/>
      <c r="B766" s="179"/>
      <c r="C766" s="323"/>
      <c r="D766" s="141"/>
      <c r="E766" s="141"/>
      <c r="F766" s="9" t="s">
        <v>577</v>
      </c>
      <c r="G766" s="27">
        <v>3</v>
      </c>
      <c r="H766" s="28">
        <v>3</v>
      </c>
      <c r="I766" s="28">
        <f t="shared" si="51"/>
        <v>9</v>
      </c>
      <c r="J766" s="8" t="str">
        <f t="shared" si="48"/>
        <v>Orta Düzeyde Risk</v>
      </c>
      <c r="K766" s="141"/>
      <c r="L766" s="27">
        <v>2</v>
      </c>
      <c r="M766" s="28">
        <v>3</v>
      </c>
      <c r="N766" s="28">
        <f t="shared" si="49"/>
        <v>6</v>
      </c>
      <c r="O766" s="23" t="str">
        <f t="shared" si="50"/>
        <v>Katlanılabilir Risk</v>
      </c>
      <c r="P766" s="141"/>
      <c r="Q766" s="123"/>
      <c r="R766" s="16"/>
    </row>
    <row r="767" spans="1:18" ht="69.75" customHeight="1" x14ac:dyDescent="0.35">
      <c r="A767" s="118"/>
      <c r="B767" s="180"/>
      <c r="C767" s="324"/>
      <c r="D767" s="142"/>
      <c r="E767" s="142"/>
      <c r="F767" s="9" t="s">
        <v>583</v>
      </c>
      <c r="G767" s="27">
        <v>3</v>
      </c>
      <c r="H767" s="28">
        <v>3</v>
      </c>
      <c r="I767" s="28">
        <f t="shared" si="51"/>
        <v>9</v>
      </c>
      <c r="J767" s="8" t="str">
        <f t="shared" si="48"/>
        <v>Orta Düzeyde Risk</v>
      </c>
      <c r="K767" s="142"/>
      <c r="L767" s="27">
        <v>2</v>
      </c>
      <c r="M767" s="28">
        <v>3</v>
      </c>
      <c r="N767" s="28">
        <f t="shared" si="49"/>
        <v>6</v>
      </c>
      <c r="O767" s="23" t="str">
        <f t="shared" si="50"/>
        <v>Katlanılabilir Risk</v>
      </c>
      <c r="P767" s="142"/>
      <c r="Q767" s="124"/>
      <c r="R767" s="16"/>
    </row>
    <row r="768" spans="1:18" ht="73.5" customHeight="1" x14ac:dyDescent="0.35">
      <c r="A768" s="116">
        <v>254</v>
      </c>
      <c r="B768" s="178" t="s">
        <v>811</v>
      </c>
      <c r="C768" s="241" t="s">
        <v>211</v>
      </c>
      <c r="D768" s="113" t="s">
        <v>295</v>
      </c>
      <c r="E768" s="113" t="s">
        <v>223</v>
      </c>
      <c r="F768" s="113" t="s">
        <v>148</v>
      </c>
      <c r="G768" s="116">
        <v>3</v>
      </c>
      <c r="H768" s="116">
        <v>4</v>
      </c>
      <c r="I768" s="116">
        <f t="shared" si="51"/>
        <v>12</v>
      </c>
      <c r="J768" s="112" t="str">
        <f t="shared" si="48"/>
        <v>Orta Düzeyde Risk</v>
      </c>
      <c r="K768" s="113" t="s">
        <v>330</v>
      </c>
      <c r="L768" s="108">
        <v>2</v>
      </c>
      <c r="M768" s="116">
        <v>3</v>
      </c>
      <c r="N768" s="116">
        <f t="shared" si="49"/>
        <v>6</v>
      </c>
      <c r="O768" s="112" t="str">
        <f t="shared" si="50"/>
        <v>Katlanılabilir Risk</v>
      </c>
      <c r="P768" s="113" t="s">
        <v>673</v>
      </c>
      <c r="Q768" s="122" t="s">
        <v>672</v>
      </c>
      <c r="R768" s="16"/>
    </row>
    <row r="769" spans="1:18" ht="48.75" customHeight="1" x14ac:dyDescent="0.35">
      <c r="A769" s="117"/>
      <c r="B769" s="179"/>
      <c r="C769" s="323"/>
      <c r="D769" s="141"/>
      <c r="E769" s="141"/>
      <c r="F769" s="141"/>
      <c r="G769" s="117"/>
      <c r="H769" s="117"/>
      <c r="I769" s="117"/>
      <c r="J769" s="119"/>
      <c r="K769" s="141"/>
      <c r="L769" s="114"/>
      <c r="M769" s="117"/>
      <c r="N769" s="117"/>
      <c r="O769" s="119"/>
      <c r="P769" s="141"/>
      <c r="Q769" s="123"/>
      <c r="R769" s="16"/>
    </row>
    <row r="770" spans="1:18" ht="42" customHeight="1" x14ac:dyDescent="0.35">
      <c r="A770" s="118"/>
      <c r="B770" s="180"/>
      <c r="C770" s="323"/>
      <c r="D770" s="142"/>
      <c r="E770" s="142"/>
      <c r="F770" s="142"/>
      <c r="G770" s="118"/>
      <c r="H770" s="118"/>
      <c r="I770" s="118"/>
      <c r="J770" s="120"/>
      <c r="K770" s="142"/>
      <c r="L770" s="115"/>
      <c r="M770" s="118"/>
      <c r="N770" s="118"/>
      <c r="O770" s="120"/>
      <c r="P770" s="142"/>
      <c r="Q770" s="124"/>
      <c r="R770" s="16"/>
    </row>
    <row r="771" spans="1:18" ht="42.75" customHeight="1" x14ac:dyDescent="0.35">
      <c r="A771" s="116">
        <v>255</v>
      </c>
      <c r="B771" s="178" t="s">
        <v>811</v>
      </c>
      <c r="C771" s="323"/>
      <c r="D771" s="113" t="s">
        <v>120</v>
      </c>
      <c r="E771" s="113" t="s">
        <v>121</v>
      </c>
      <c r="F771" s="9" t="s">
        <v>577</v>
      </c>
      <c r="G771" s="27">
        <v>3</v>
      </c>
      <c r="H771" s="28">
        <v>3</v>
      </c>
      <c r="I771" s="28">
        <f t="shared" si="51"/>
        <v>9</v>
      </c>
      <c r="J771" s="8" t="str">
        <f t="shared" ref="J771:J802" si="52">IF(I771&lt;=1,"Önemsiz Risk",IF(AND(I771&gt;=2,I771&lt;=3),"Düşük Risk",IF(AND(I771&gt;=4,I771&lt;=6),"Katlanılabilir Risk",IF(AND(I771&gt;=8,I771&lt;=12),"Orta Düzeyde Risk",IF(AND(I771&gt;=15,I771&lt;=20),"Önemli Risk",IF(I771=25,"Tolere Edilemez Risk","Tolere Edilemez Risk"))))))</f>
        <v>Orta Düzeyde Risk</v>
      </c>
      <c r="K771" s="108" t="s">
        <v>123</v>
      </c>
      <c r="L771" s="27">
        <v>2</v>
      </c>
      <c r="M771" s="28">
        <v>3</v>
      </c>
      <c r="N771" s="28">
        <f t="shared" si="49"/>
        <v>6</v>
      </c>
      <c r="O771" s="23" t="str">
        <f t="shared" si="50"/>
        <v>Katlanılabilir Risk</v>
      </c>
      <c r="P771" s="113" t="s">
        <v>673</v>
      </c>
      <c r="Q771" s="122" t="s">
        <v>672</v>
      </c>
      <c r="R771" s="16"/>
    </row>
    <row r="772" spans="1:18" x14ac:dyDescent="0.35">
      <c r="A772" s="117"/>
      <c r="B772" s="179"/>
      <c r="C772" s="323"/>
      <c r="D772" s="141"/>
      <c r="E772" s="141"/>
      <c r="F772" s="9" t="s">
        <v>616</v>
      </c>
      <c r="G772" s="27">
        <v>3</v>
      </c>
      <c r="H772" s="28">
        <v>4</v>
      </c>
      <c r="I772" s="28">
        <f t="shared" si="51"/>
        <v>12</v>
      </c>
      <c r="J772" s="8" t="str">
        <f t="shared" si="52"/>
        <v>Orta Düzeyde Risk</v>
      </c>
      <c r="K772" s="114"/>
      <c r="L772" s="27">
        <v>2</v>
      </c>
      <c r="M772" s="28">
        <v>3</v>
      </c>
      <c r="N772" s="28">
        <f t="shared" si="49"/>
        <v>6</v>
      </c>
      <c r="O772" s="23" t="str">
        <f t="shared" si="50"/>
        <v>Katlanılabilir Risk</v>
      </c>
      <c r="P772" s="141"/>
      <c r="Q772" s="123"/>
      <c r="R772" s="16"/>
    </row>
    <row r="773" spans="1:18" ht="15" customHeight="1" x14ac:dyDescent="0.35">
      <c r="A773" s="118"/>
      <c r="B773" s="180"/>
      <c r="C773" s="324"/>
      <c r="D773" s="142"/>
      <c r="E773" s="142"/>
      <c r="F773" s="9" t="s">
        <v>214</v>
      </c>
      <c r="G773" s="27">
        <v>3</v>
      </c>
      <c r="H773" s="28">
        <v>4</v>
      </c>
      <c r="I773" s="28">
        <f t="shared" si="51"/>
        <v>12</v>
      </c>
      <c r="J773" s="8" t="str">
        <f t="shared" si="52"/>
        <v>Orta Düzeyde Risk</v>
      </c>
      <c r="K773" s="115"/>
      <c r="L773" s="27">
        <v>2</v>
      </c>
      <c r="M773" s="28">
        <v>3</v>
      </c>
      <c r="N773" s="28">
        <f t="shared" si="49"/>
        <v>6</v>
      </c>
      <c r="O773" s="23" t="str">
        <f t="shared" si="50"/>
        <v>Katlanılabilir Risk</v>
      </c>
      <c r="P773" s="142"/>
      <c r="Q773" s="124"/>
      <c r="R773" s="16"/>
    </row>
    <row r="774" spans="1:18" ht="21.5" customHeight="1" x14ac:dyDescent="0.35">
      <c r="A774" s="116">
        <v>256</v>
      </c>
      <c r="B774" s="178" t="s">
        <v>811</v>
      </c>
      <c r="C774" s="295" t="s">
        <v>119</v>
      </c>
      <c r="D774" s="113" t="s">
        <v>124</v>
      </c>
      <c r="E774" s="113" t="s">
        <v>125</v>
      </c>
      <c r="F774" s="9" t="s">
        <v>615</v>
      </c>
      <c r="G774" s="27">
        <v>3</v>
      </c>
      <c r="H774" s="28">
        <v>3</v>
      </c>
      <c r="I774" s="28">
        <f t="shared" si="51"/>
        <v>9</v>
      </c>
      <c r="J774" s="8" t="str">
        <f t="shared" si="52"/>
        <v>Orta Düzeyde Risk</v>
      </c>
      <c r="K774" s="113" t="s">
        <v>126</v>
      </c>
      <c r="L774" s="27">
        <v>2</v>
      </c>
      <c r="M774" s="28">
        <v>3</v>
      </c>
      <c r="N774" s="28">
        <f t="shared" ref="N774:N837" si="53">L774*M774</f>
        <v>6</v>
      </c>
      <c r="O774" s="23" t="str">
        <f t="shared" si="50"/>
        <v>Katlanılabilir Risk</v>
      </c>
      <c r="P774" s="113" t="s">
        <v>673</v>
      </c>
      <c r="Q774" s="122" t="s">
        <v>672</v>
      </c>
      <c r="R774" s="16"/>
    </row>
    <row r="775" spans="1:18" ht="21.5" customHeight="1" x14ac:dyDescent="0.35">
      <c r="A775" s="117"/>
      <c r="B775" s="179"/>
      <c r="C775" s="327"/>
      <c r="D775" s="141"/>
      <c r="E775" s="141"/>
      <c r="F775" s="9" t="s">
        <v>610</v>
      </c>
      <c r="G775" s="27">
        <v>3</v>
      </c>
      <c r="H775" s="28">
        <v>3</v>
      </c>
      <c r="I775" s="28">
        <f t="shared" si="51"/>
        <v>9</v>
      </c>
      <c r="J775" s="8" t="str">
        <f t="shared" si="52"/>
        <v>Orta Düzeyde Risk</v>
      </c>
      <c r="K775" s="141"/>
      <c r="L775" s="27">
        <v>2</v>
      </c>
      <c r="M775" s="28">
        <v>3</v>
      </c>
      <c r="N775" s="28">
        <f t="shared" si="53"/>
        <v>6</v>
      </c>
      <c r="O775" s="23" t="str">
        <f t="shared" si="50"/>
        <v>Katlanılabilir Risk</v>
      </c>
      <c r="P775" s="141"/>
      <c r="Q775" s="123"/>
      <c r="R775" s="16"/>
    </row>
    <row r="776" spans="1:18" ht="21.5" customHeight="1" x14ac:dyDescent="0.35">
      <c r="A776" s="118"/>
      <c r="B776" s="180"/>
      <c r="C776" s="327"/>
      <c r="D776" s="142"/>
      <c r="E776" s="142"/>
      <c r="F776" s="9" t="s">
        <v>214</v>
      </c>
      <c r="G776" s="27">
        <v>3</v>
      </c>
      <c r="H776" s="28">
        <v>3</v>
      </c>
      <c r="I776" s="28">
        <f t="shared" si="51"/>
        <v>9</v>
      </c>
      <c r="J776" s="8" t="str">
        <f t="shared" si="52"/>
        <v>Orta Düzeyde Risk</v>
      </c>
      <c r="K776" s="142"/>
      <c r="L776" s="27">
        <v>2</v>
      </c>
      <c r="M776" s="28">
        <v>3</v>
      </c>
      <c r="N776" s="28">
        <f t="shared" si="53"/>
        <v>6</v>
      </c>
      <c r="O776" s="23" t="str">
        <f t="shared" si="50"/>
        <v>Katlanılabilir Risk</v>
      </c>
      <c r="P776" s="142"/>
      <c r="Q776" s="124"/>
      <c r="R776" s="16"/>
    </row>
    <row r="777" spans="1:18" ht="10.5" customHeight="1" x14ac:dyDescent="0.35">
      <c r="A777" s="116">
        <v>257</v>
      </c>
      <c r="B777" s="178" t="s">
        <v>811</v>
      </c>
      <c r="C777" s="327"/>
      <c r="D777" s="113" t="s">
        <v>331</v>
      </c>
      <c r="E777" s="113" t="s">
        <v>332</v>
      </c>
      <c r="F777" s="9" t="s">
        <v>577</v>
      </c>
      <c r="G777" s="28">
        <v>3</v>
      </c>
      <c r="H777" s="28">
        <v>4</v>
      </c>
      <c r="I777" s="28">
        <f t="shared" si="51"/>
        <v>12</v>
      </c>
      <c r="J777" s="8" t="str">
        <f t="shared" si="52"/>
        <v>Orta Düzeyde Risk</v>
      </c>
      <c r="K777" s="113" t="s">
        <v>333</v>
      </c>
      <c r="L777" s="28">
        <v>2</v>
      </c>
      <c r="M777" s="28">
        <v>4</v>
      </c>
      <c r="N777" s="28">
        <f t="shared" si="53"/>
        <v>8</v>
      </c>
      <c r="O777" s="23" t="str">
        <f t="shared" si="50"/>
        <v>Orta Düzeyde Risk</v>
      </c>
      <c r="P777" s="113" t="s">
        <v>673</v>
      </c>
      <c r="Q777" s="122" t="s">
        <v>672</v>
      </c>
      <c r="R777" s="16"/>
    </row>
    <row r="778" spans="1:18" x14ac:dyDescent="0.35">
      <c r="A778" s="117"/>
      <c r="B778" s="179"/>
      <c r="C778" s="327"/>
      <c r="D778" s="141"/>
      <c r="E778" s="141"/>
      <c r="F778" s="9" t="s">
        <v>621</v>
      </c>
      <c r="G778" s="28">
        <v>3</v>
      </c>
      <c r="H778" s="28">
        <v>4</v>
      </c>
      <c r="I778" s="28">
        <f t="shared" si="51"/>
        <v>12</v>
      </c>
      <c r="J778" s="8" t="str">
        <f t="shared" si="52"/>
        <v>Orta Düzeyde Risk</v>
      </c>
      <c r="K778" s="141"/>
      <c r="L778" s="28">
        <v>2</v>
      </c>
      <c r="M778" s="28">
        <v>4</v>
      </c>
      <c r="N778" s="28">
        <f t="shared" si="53"/>
        <v>8</v>
      </c>
      <c r="O778" s="23" t="str">
        <f t="shared" si="50"/>
        <v>Orta Düzeyde Risk</v>
      </c>
      <c r="P778" s="141"/>
      <c r="Q778" s="123"/>
      <c r="R778" s="16"/>
    </row>
    <row r="779" spans="1:18" ht="10.5" x14ac:dyDescent="0.35">
      <c r="A779" s="118"/>
      <c r="B779" s="180"/>
      <c r="C779" s="328"/>
      <c r="D779" s="142"/>
      <c r="E779" s="142"/>
      <c r="F779" s="9" t="s">
        <v>265</v>
      </c>
      <c r="G779" s="28">
        <v>3</v>
      </c>
      <c r="H779" s="28">
        <v>4</v>
      </c>
      <c r="I779" s="28">
        <f t="shared" si="51"/>
        <v>12</v>
      </c>
      <c r="J779" s="8" t="str">
        <f t="shared" si="52"/>
        <v>Orta Düzeyde Risk</v>
      </c>
      <c r="K779" s="142"/>
      <c r="L779" s="28">
        <v>2</v>
      </c>
      <c r="M779" s="28">
        <v>4</v>
      </c>
      <c r="N779" s="28">
        <f t="shared" si="53"/>
        <v>8</v>
      </c>
      <c r="O779" s="23" t="str">
        <f t="shared" si="50"/>
        <v>Orta Düzeyde Risk</v>
      </c>
      <c r="P779" s="142"/>
      <c r="Q779" s="124"/>
      <c r="R779" s="16"/>
    </row>
    <row r="780" spans="1:18" ht="23" customHeight="1" x14ac:dyDescent="0.35">
      <c r="A780" s="116">
        <v>258</v>
      </c>
      <c r="B780" s="178" t="s">
        <v>811</v>
      </c>
      <c r="C780" s="295" t="s">
        <v>119</v>
      </c>
      <c r="D780" s="113" t="s">
        <v>245</v>
      </c>
      <c r="E780" s="113" t="s">
        <v>119</v>
      </c>
      <c r="F780" s="9" t="s">
        <v>577</v>
      </c>
      <c r="G780" s="27">
        <v>4</v>
      </c>
      <c r="H780" s="28">
        <v>4</v>
      </c>
      <c r="I780" s="28">
        <f t="shared" si="51"/>
        <v>16</v>
      </c>
      <c r="J780" s="8" t="str">
        <f t="shared" si="52"/>
        <v>Önemli Risk</v>
      </c>
      <c r="K780" s="108" t="s">
        <v>246</v>
      </c>
      <c r="L780" s="27">
        <v>2</v>
      </c>
      <c r="M780" s="28">
        <v>3</v>
      </c>
      <c r="N780" s="28">
        <f t="shared" si="53"/>
        <v>6</v>
      </c>
      <c r="O780" s="23" t="str">
        <f t="shared" si="50"/>
        <v>Katlanılabilir Risk</v>
      </c>
      <c r="P780" s="113" t="s">
        <v>673</v>
      </c>
      <c r="Q780" s="122" t="s">
        <v>672</v>
      </c>
      <c r="R780" s="16"/>
    </row>
    <row r="781" spans="1:18" ht="23" customHeight="1" x14ac:dyDescent="0.35">
      <c r="A781" s="117"/>
      <c r="B781" s="179"/>
      <c r="C781" s="327"/>
      <c r="D781" s="141"/>
      <c r="E781" s="141"/>
      <c r="F781" s="9" t="s">
        <v>621</v>
      </c>
      <c r="G781" s="27">
        <v>3</v>
      </c>
      <c r="H781" s="28">
        <v>4</v>
      </c>
      <c r="I781" s="28">
        <f t="shared" si="51"/>
        <v>12</v>
      </c>
      <c r="J781" s="8" t="str">
        <f t="shared" si="52"/>
        <v>Orta Düzeyde Risk</v>
      </c>
      <c r="K781" s="114"/>
      <c r="L781" s="27">
        <v>2</v>
      </c>
      <c r="M781" s="28">
        <v>2</v>
      </c>
      <c r="N781" s="28">
        <f t="shared" si="53"/>
        <v>4</v>
      </c>
      <c r="O781" s="23" t="str">
        <f t="shared" si="50"/>
        <v>Katlanılabilir Risk</v>
      </c>
      <c r="P781" s="141"/>
      <c r="Q781" s="123"/>
      <c r="R781" s="16"/>
    </row>
    <row r="782" spans="1:18" ht="23" customHeight="1" x14ac:dyDescent="0.35">
      <c r="A782" s="118"/>
      <c r="B782" s="180"/>
      <c r="C782" s="327"/>
      <c r="D782" s="142"/>
      <c r="E782" s="142"/>
      <c r="F782" s="9" t="s">
        <v>594</v>
      </c>
      <c r="G782" s="27">
        <v>3</v>
      </c>
      <c r="H782" s="28">
        <v>4</v>
      </c>
      <c r="I782" s="28">
        <f t="shared" si="51"/>
        <v>12</v>
      </c>
      <c r="J782" s="8" t="str">
        <f t="shared" si="52"/>
        <v>Orta Düzeyde Risk</v>
      </c>
      <c r="K782" s="115"/>
      <c r="L782" s="27">
        <v>2</v>
      </c>
      <c r="M782" s="28">
        <v>2</v>
      </c>
      <c r="N782" s="28">
        <f t="shared" si="53"/>
        <v>4</v>
      </c>
      <c r="O782" s="23" t="str">
        <f t="shared" si="50"/>
        <v>Katlanılabilir Risk</v>
      </c>
      <c r="P782" s="142"/>
      <c r="Q782" s="124"/>
      <c r="R782" s="16"/>
    </row>
    <row r="783" spans="1:18" ht="31.5" customHeight="1" x14ac:dyDescent="0.35">
      <c r="A783" s="116">
        <v>259</v>
      </c>
      <c r="B783" s="178" t="s">
        <v>811</v>
      </c>
      <c r="C783" s="327"/>
      <c r="D783" s="113" t="s">
        <v>247</v>
      </c>
      <c r="E783" s="113" t="s">
        <v>248</v>
      </c>
      <c r="F783" s="9" t="s">
        <v>577</v>
      </c>
      <c r="G783" s="27">
        <v>3</v>
      </c>
      <c r="H783" s="28">
        <v>4</v>
      </c>
      <c r="I783" s="28">
        <f t="shared" si="51"/>
        <v>12</v>
      </c>
      <c r="J783" s="8" t="str">
        <f t="shared" si="52"/>
        <v>Orta Düzeyde Risk</v>
      </c>
      <c r="K783" s="113" t="s">
        <v>298</v>
      </c>
      <c r="L783" s="27">
        <v>2</v>
      </c>
      <c r="M783" s="28">
        <v>2</v>
      </c>
      <c r="N783" s="28">
        <f t="shared" si="53"/>
        <v>4</v>
      </c>
      <c r="O783" s="23" t="str">
        <f t="shared" si="50"/>
        <v>Katlanılabilir Risk</v>
      </c>
      <c r="P783" s="113" t="s">
        <v>673</v>
      </c>
      <c r="Q783" s="122" t="s">
        <v>672</v>
      </c>
      <c r="R783" s="16"/>
    </row>
    <row r="784" spans="1:18" ht="10.5" x14ac:dyDescent="0.35">
      <c r="A784" s="117"/>
      <c r="B784" s="179"/>
      <c r="C784" s="327"/>
      <c r="D784" s="141"/>
      <c r="E784" s="141"/>
      <c r="F784" s="9" t="s">
        <v>625</v>
      </c>
      <c r="G784" s="27">
        <v>4</v>
      </c>
      <c r="H784" s="28">
        <v>4</v>
      </c>
      <c r="I784" s="28">
        <f t="shared" si="51"/>
        <v>16</v>
      </c>
      <c r="J784" s="8" t="str">
        <f t="shared" si="52"/>
        <v>Önemli Risk</v>
      </c>
      <c r="K784" s="141"/>
      <c r="L784" s="27">
        <v>2</v>
      </c>
      <c r="M784" s="28">
        <v>3</v>
      </c>
      <c r="N784" s="28">
        <f t="shared" si="53"/>
        <v>6</v>
      </c>
      <c r="O784" s="23" t="str">
        <f t="shared" si="50"/>
        <v>Katlanılabilir Risk</v>
      </c>
      <c r="P784" s="141"/>
      <c r="Q784" s="123"/>
      <c r="R784" s="16"/>
    </row>
    <row r="785" spans="1:18" ht="10.5" x14ac:dyDescent="0.35">
      <c r="A785" s="118"/>
      <c r="B785" s="180"/>
      <c r="C785" s="328"/>
      <c r="D785" s="142"/>
      <c r="E785" s="142"/>
      <c r="F785" s="9" t="s">
        <v>214</v>
      </c>
      <c r="G785" s="27">
        <v>3</v>
      </c>
      <c r="H785" s="28">
        <v>4</v>
      </c>
      <c r="I785" s="28">
        <f t="shared" si="51"/>
        <v>12</v>
      </c>
      <c r="J785" s="8" t="str">
        <f t="shared" si="52"/>
        <v>Orta Düzeyde Risk</v>
      </c>
      <c r="K785" s="142"/>
      <c r="L785" s="27">
        <v>2</v>
      </c>
      <c r="M785" s="28">
        <v>2</v>
      </c>
      <c r="N785" s="28">
        <f t="shared" si="53"/>
        <v>4</v>
      </c>
      <c r="O785" s="23" t="str">
        <f t="shared" si="50"/>
        <v>Katlanılabilir Risk</v>
      </c>
      <c r="P785" s="142"/>
      <c r="Q785" s="124"/>
      <c r="R785" s="16"/>
    </row>
    <row r="786" spans="1:18" ht="18" customHeight="1" x14ac:dyDescent="0.35">
      <c r="A786" s="111">
        <v>260</v>
      </c>
      <c r="B786" s="126" t="s">
        <v>464</v>
      </c>
      <c r="C786" s="146" t="s">
        <v>759</v>
      </c>
      <c r="D786" s="121" t="s">
        <v>127</v>
      </c>
      <c r="E786" s="121" t="s">
        <v>334</v>
      </c>
      <c r="F786" s="9" t="s">
        <v>612</v>
      </c>
      <c r="G786" s="27">
        <v>4</v>
      </c>
      <c r="H786" s="28">
        <v>4</v>
      </c>
      <c r="I786" s="28">
        <f t="shared" si="51"/>
        <v>16</v>
      </c>
      <c r="J786" s="8" t="str">
        <f t="shared" si="52"/>
        <v>Önemli Risk</v>
      </c>
      <c r="K786" s="121" t="s">
        <v>335</v>
      </c>
      <c r="L786" s="27">
        <v>2</v>
      </c>
      <c r="M786" s="28">
        <v>3</v>
      </c>
      <c r="N786" s="28">
        <f t="shared" si="53"/>
        <v>6</v>
      </c>
      <c r="O786" s="23" t="str">
        <f t="shared" si="50"/>
        <v>Katlanılabilir Risk</v>
      </c>
      <c r="P786" s="121" t="s">
        <v>673</v>
      </c>
      <c r="Q786" s="122" t="s">
        <v>672</v>
      </c>
      <c r="R786" s="16"/>
    </row>
    <row r="787" spans="1:18" ht="18" customHeight="1" x14ac:dyDescent="0.35">
      <c r="A787" s="111"/>
      <c r="B787" s="126"/>
      <c r="C787" s="96"/>
      <c r="D787" s="121"/>
      <c r="E787" s="121"/>
      <c r="F787" s="9" t="s">
        <v>613</v>
      </c>
      <c r="G787" s="27">
        <v>4</v>
      </c>
      <c r="H787" s="28">
        <v>4</v>
      </c>
      <c r="I787" s="28">
        <f t="shared" si="51"/>
        <v>16</v>
      </c>
      <c r="J787" s="8" t="str">
        <f t="shared" si="52"/>
        <v>Önemli Risk</v>
      </c>
      <c r="K787" s="121"/>
      <c r="L787" s="27">
        <v>2</v>
      </c>
      <c r="M787" s="28">
        <v>3</v>
      </c>
      <c r="N787" s="28">
        <f t="shared" si="53"/>
        <v>6</v>
      </c>
      <c r="O787" s="23" t="str">
        <f t="shared" si="50"/>
        <v>Katlanılabilir Risk</v>
      </c>
      <c r="P787" s="121"/>
      <c r="Q787" s="123"/>
      <c r="R787" s="16"/>
    </row>
    <row r="788" spans="1:18" ht="18" customHeight="1" x14ac:dyDescent="0.35">
      <c r="A788" s="111"/>
      <c r="B788" s="126"/>
      <c r="C788" s="96"/>
      <c r="D788" s="121"/>
      <c r="E788" s="121"/>
      <c r="F788" s="9" t="s">
        <v>614</v>
      </c>
      <c r="G788" s="27">
        <v>3</v>
      </c>
      <c r="H788" s="28">
        <v>4</v>
      </c>
      <c r="I788" s="28">
        <f t="shared" si="51"/>
        <v>12</v>
      </c>
      <c r="J788" s="8" t="str">
        <f t="shared" si="52"/>
        <v>Orta Düzeyde Risk</v>
      </c>
      <c r="K788" s="121"/>
      <c r="L788" s="27">
        <v>2</v>
      </c>
      <c r="M788" s="28">
        <v>3</v>
      </c>
      <c r="N788" s="28">
        <f t="shared" si="53"/>
        <v>6</v>
      </c>
      <c r="O788" s="23" t="str">
        <f t="shared" si="50"/>
        <v>Katlanılabilir Risk</v>
      </c>
      <c r="P788" s="121"/>
      <c r="Q788" s="124"/>
      <c r="R788" s="16"/>
    </row>
    <row r="789" spans="1:18" ht="33.75" customHeight="1" x14ac:dyDescent="0.35">
      <c r="A789" s="111">
        <v>261</v>
      </c>
      <c r="B789" s="126" t="s">
        <v>464</v>
      </c>
      <c r="C789" s="96"/>
      <c r="D789" s="121" t="s">
        <v>7</v>
      </c>
      <c r="E789" s="121" t="s">
        <v>8</v>
      </c>
      <c r="F789" s="9" t="s">
        <v>612</v>
      </c>
      <c r="G789" s="27">
        <v>4</v>
      </c>
      <c r="H789" s="28">
        <v>4</v>
      </c>
      <c r="I789" s="28">
        <f t="shared" si="51"/>
        <v>16</v>
      </c>
      <c r="J789" s="8" t="str">
        <f t="shared" si="52"/>
        <v>Önemli Risk</v>
      </c>
      <c r="K789" s="121" t="s">
        <v>10</v>
      </c>
      <c r="L789" s="27">
        <v>2</v>
      </c>
      <c r="M789" s="28">
        <v>3</v>
      </c>
      <c r="N789" s="28">
        <f t="shared" si="53"/>
        <v>6</v>
      </c>
      <c r="O789" s="23" t="str">
        <f t="shared" si="50"/>
        <v>Katlanılabilir Risk</v>
      </c>
      <c r="P789" s="121" t="s">
        <v>673</v>
      </c>
      <c r="Q789" s="122" t="s">
        <v>672</v>
      </c>
      <c r="R789" s="16"/>
    </row>
    <row r="790" spans="1:18" ht="10.5" x14ac:dyDescent="0.35">
      <c r="A790" s="111"/>
      <c r="B790" s="126"/>
      <c r="C790" s="96"/>
      <c r="D790" s="121"/>
      <c r="E790" s="121"/>
      <c r="F790" s="9" t="s">
        <v>613</v>
      </c>
      <c r="G790" s="27">
        <v>4</v>
      </c>
      <c r="H790" s="28">
        <v>4</v>
      </c>
      <c r="I790" s="28">
        <f t="shared" si="51"/>
        <v>16</v>
      </c>
      <c r="J790" s="8" t="str">
        <f t="shared" si="52"/>
        <v>Önemli Risk</v>
      </c>
      <c r="K790" s="121"/>
      <c r="L790" s="27">
        <v>2</v>
      </c>
      <c r="M790" s="28">
        <v>3</v>
      </c>
      <c r="N790" s="28">
        <f t="shared" si="53"/>
        <v>6</v>
      </c>
      <c r="O790" s="23" t="str">
        <f t="shared" si="50"/>
        <v>Katlanılabilir Risk</v>
      </c>
      <c r="P790" s="121"/>
      <c r="Q790" s="123"/>
      <c r="R790" s="16"/>
    </row>
    <row r="791" spans="1:18" ht="10.5" x14ac:dyDescent="0.35">
      <c r="A791" s="111"/>
      <c r="B791" s="126"/>
      <c r="C791" s="97"/>
      <c r="D791" s="121"/>
      <c r="E791" s="121"/>
      <c r="F791" s="9" t="s">
        <v>614</v>
      </c>
      <c r="G791" s="27">
        <v>4</v>
      </c>
      <c r="H791" s="28">
        <v>4</v>
      </c>
      <c r="I791" s="28">
        <f t="shared" si="51"/>
        <v>16</v>
      </c>
      <c r="J791" s="8" t="str">
        <f t="shared" si="52"/>
        <v>Önemli Risk</v>
      </c>
      <c r="K791" s="121"/>
      <c r="L791" s="27">
        <v>2</v>
      </c>
      <c r="M791" s="28">
        <v>3</v>
      </c>
      <c r="N791" s="28">
        <f t="shared" si="53"/>
        <v>6</v>
      </c>
      <c r="O791" s="23" t="str">
        <f t="shared" si="50"/>
        <v>Katlanılabilir Risk</v>
      </c>
      <c r="P791" s="121"/>
      <c r="Q791" s="124"/>
      <c r="R791" s="16"/>
    </row>
    <row r="792" spans="1:18" ht="33.5" customHeight="1" x14ac:dyDescent="0.35">
      <c r="A792" s="111">
        <v>262</v>
      </c>
      <c r="B792" s="126" t="s">
        <v>464</v>
      </c>
      <c r="C792" s="146" t="s">
        <v>759</v>
      </c>
      <c r="D792" s="121" t="s">
        <v>133</v>
      </c>
      <c r="E792" s="121" t="s">
        <v>40</v>
      </c>
      <c r="F792" s="9" t="s">
        <v>612</v>
      </c>
      <c r="G792" s="27">
        <v>4</v>
      </c>
      <c r="H792" s="28">
        <v>4</v>
      </c>
      <c r="I792" s="28">
        <f t="shared" si="51"/>
        <v>16</v>
      </c>
      <c r="J792" s="8" t="str">
        <f t="shared" si="52"/>
        <v>Önemli Risk</v>
      </c>
      <c r="K792" s="121" t="s">
        <v>134</v>
      </c>
      <c r="L792" s="27">
        <v>2</v>
      </c>
      <c r="M792" s="28">
        <v>3</v>
      </c>
      <c r="N792" s="28">
        <f t="shared" si="53"/>
        <v>6</v>
      </c>
      <c r="O792" s="23" t="str">
        <f t="shared" si="50"/>
        <v>Katlanılabilir Risk</v>
      </c>
      <c r="P792" s="121" t="s">
        <v>673</v>
      </c>
      <c r="Q792" s="122" t="s">
        <v>672</v>
      </c>
      <c r="R792" s="16"/>
    </row>
    <row r="793" spans="1:18" ht="33.5" customHeight="1" x14ac:dyDescent="0.35">
      <c r="A793" s="111"/>
      <c r="B793" s="126"/>
      <c r="C793" s="96"/>
      <c r="D793" s="121"/>
      <c r="E793" s="121"/>
      <c r="F793" s="9" t="s">
        <v>613</v>
      </c>
      <c r="G793" s="27">
        <v>4</v>
      </c>
      <c r="H793" s="28">
        <v>4</v>
      </c>
      <c r="I793" s="28">
        <f t="shared" si="51"/>
        <v>16</v>
      </c>
      <c r="J793" s="8" t="str">
        <f t="shared" si="52"/>
        <v>Önemli Risk</v>
      </c>
      <c r="K793" s="121"/>
      <c r="L793" s="27">
        <v>2</v>
      </c>
      <c r="M793" s="28">
        <v>3</v>
      </c>
      <c r="N793" s="28">
        <f t="shared" si="53"/>
        <v>6</v>
      </c>
      <c r="O793" s="23" t="str">
        <f t="shared" si="50"/>
        <v>Katlanılabilir Risk</v>
      </c>
      <c r="P793" s="121"/>
      <c r="Q793" s="123"/>
      <c r="R793" s="16"/>
    </row>
    <row r="794" spans="1:18" ht="33.5" customHeight="1" x14ac:dyDescent="0.35">
      <c r="A794" s="111"/>
      <c r="B794" s="126"/>
      <c r="C794" s="96"/>
      <c r="D794" s="121"/>
      <c r="E794" s="121"/>
      <c r="F794" s="9" t="s">
        <v>614</v>
      </c>
      <c r="G794" s="27">
        <v>4</v>
      </c>
      <c r="H794" s="28">
        <v>4</v>
      </c>
      <c r="I794" s="28">
        <f t="shared" si="51"/>
        <v>16</v>
      </c>
      <c r="J794" s="8" t="str">
        <f t="shared" si="52"/>
        <v>Önemli Risk</v>
      </c>
      <c r="K794" s="121"/>
      <c r="L794" s="27">
        <v>2</v>
      </c>
      <c r="M794" s="28">
        <v>3</v>
      </c>
      <c r="N794" s="28">
        <f t="shared" si="53"/>
        <v>6</v>
      </c>
      <c r="O794" s="23" t="str">
        <f t="shared" si="50"/>
        <v>Katlanılabilir Risk</v>
      </c>
      <c r="P794" s="121"/>
      <c r="Q794" s="124"/>
      <c r="R794" s="16"/>
    </row>
    <row r="795" spans="1:18" ht="33" customHeight="1" x14ac:dyDescent="0.35">
      <c r="A795" s="111">
        <v>263</v>
      </c>
      <c r="B795" s="126" t="s">
        <v>464</v>
      </c>
      <c r="C795" s="96"/>
      <c r="D795" s="121" t="s">
        <v>336</v>
      </c>
      <c r="E795" s="121" t="s">
        <v>534</v>
      </c>
      <c r="F795" s="9" t="s">
        <v>612</v>
      </c>
      <c r="G795" s="27">
        <v>3</v>
      </c>
      <c r="H795" s="28">
        <v>4</v>
      </c>
      <c r="I795" s="28">
        <f t="shared" si="51"/>
        <v>12</v>
      </c>
      <c r="J795" s="8" t="str">
        <f t="shared" si="52"/>
        <v>Orta Düzeyde Risk</v>
      </c>
      <c r="K795" s="121" t="s">
        <v>337</v>
      </c>
      <c r="L795" s="27">
        <v>2</v>
      </c>
      <c r="M795" s="28">
        <v>2</v>
      </c>
      <c r="N795" s="28">
        <f t="shared" si="53"/>
        <v>4</v>
      </c>
      <c r="O795" s="23" t="str">
        <f t="shared" si="50"/>
        <v>Katlanılabilir Risk</v>
      </c>
      <c r="P795" s="121" t="s">
        <v>673</v>
      </c>
      <c r="Q795" s="122" t="s">
        <v>672</v>
      </c>
      <c r="R795" s="5"/>
    </row>
    <row r="796" spans="1:18" ht="10.5" x14ac:dyDescent="0.35">
      <c r="A796" s="111"/>
      <c r="B796" s="126"/>
      <c r="C796" s="96"/>
      <c r="D796" s="121"/>
      <c r="E796" s="121"/>
      <c r="F796" s="9" t="s">
        <v>613</v>
      </c>
      <c r="G796" s="27">
        <v>4</v>
      </c>
      <c r="H796" s="28">
        <v>4</v>
      </c>
      <c r="I796" s="28">
        <f t="shared" si="51"/>
        <v>16</v>
      </c>
      <c r="J796" s="8" t="str">
        <f t="shared" si="52"/>
        <v>Önemli Risk</v>
      </c>
      <c r="K796" s="121"/>
      <c r="L796" s="27">
        <v>2</v>
      </c>
      <c r="M796" s="28">
        <v>3</v>
      </c>
      <c r="N796" s="28">
        <f t="shared" si="53"/>
        <v>6</v>
      </c>
      <c r="O796" s="23" t="str">
        <f t="shared" ref="O796:O887" si="54">IF(N796&lt;=1,"Önemsiz Risk",IF(AND(N796&gt;=2,N796&lt;=3),"Düşük Risk",IF(AND(N796&gt;=4,N796&lt;=6),"Katlanılabilir Risk",IF(AND(N796&gt;=8,N796&lt;=12),"Orta Düzeyde Risk",IF(AND(N796&gt;=15,N796&lt;=20),"Önemli Risk",IF(N796=25,"Tolere Edilemez Risk","Tolere Edilemez Risk"))))))</f>
        <v>Katlanılabilir Risk</v>
      </c>
      <c r="P796" s="121"/>
      <c r="Q796" s="123"/>
      <c r="R796" s="5"/>
    </row>
    <row r="797" spans="1:18" ht="24" customHeight="1" x14ac:dyDescent="0.35">
      <c r="A797" s="111"/>
      <c r="B797" s="126"/>
      <c r="C797" s="97"/>
      <c r="D797" s="121"/>
      <c r="E797" s="121"/>
      <c r="F797" s="9" t="s">
        <v>614</v>
      </c>
      <c r="G797" s="27">
        <v>3</v>
      </c>
      <c r="H797" s="28">
        <v>4</v>
      </c>
      <c r="I797" s="28">
        <f t="shared" si="51"/>
        <v>12</v>
      </c>
      <c r="J797" s="8" t="str">
        <f t="shared" si="52"/>
        <v>Orta Düzeyde Risk</v>
      </c>
      <c r="K797" s="121"/>
      <c r="L797" s="27">
        <v>2</v>
      </c>
      <c r="M797" s="28">
        <v>2</v>
      </c>
      <c r="N797" s="28">
        <f t="shared" si="53"/>
        <v>4</v>
      </c>
      <c r="O797" s="23" t="str">
        <f t="shared" si="54"/>
        <v>Katlanılabilir Risk</v>
      </c>
      <c r="P797" s="121"/>
      <c r="Q797" s="124"/>
      <c r="R797" s="5"/>
    </row>
    <row r="798" spans="1:18" ht="18.75" customHeight="1" x14ac:dyDescent="0.35">
      <c r="A798" s="111">
        <v>264</v>
      </c>
      <c r="B798" s="126" t="s">
        <v>464</v>
      </c>
      <c r="C798" s="146" t="s">
        <v>759</v>
      </c>
      <c r="D798" s="121" t="s">
        <v>338</v>
      </c>
      <c r="E798" s="121" t="s">
        <v>339</v>
      </c>
      <c r="F798" s="9" t="s">
        <v>612</v>
      </c>
      <c r="G798" s="27">
        <v>3</v>
      </c>
      <c r="H798" s="28">
        <v>4</v>
      </c>
      <c r="I798" s="28">
        <f t="shared" si="51"/>
        <v>12</v>
      </c>
      <c r="J798" s="8" t="str">
        <f t="shared" si="52"/>
        <v>Orta Düzeyde Risk</v>
      </c>
      <c r="K798" s="121" t="s">
        <v>340</v>
      </c>
      <c r="L798" s="27">
        <v>1</v>
      </c>
      <c r="M798" s="28">
        <v>4</v>
      </c>
      <c r="N798" s="28">
        <f t="shared" si="53"/>
        <v>4</v>
      </c>
      <c r="O798" s="23" t="str">
        <f t="shared" si="54"/>
        <v>Katlanılabilir Risk</v>
      </c>
      <c r="P798" s="121" t="s">
        <v>673</v>
      </c>
      <c r="Q798" s="122" t="s">
        <v>672</v>
      </c>
      <c r="R798" s="5"/>
    </row>
    <row r="799" spans="1:18" ht="17.25" customHeight="1" x14ac:dyDescent="0.35">
      <c r="A799" s="111"/>
      <c r="B799" s="126"/>
      <c r="C799" s="96"/>
      <c r="D799" s="121"/>
      <c r="E799" s="121"/>
      <c r="F799" s="9" t="s">
        <v>613</v>
      </c>
      <c r="G799" s="27">
        <v>3</v>
      </c>
      <c r="H799" s="28">
        <v>4</v>
      </c>
      <c r="I799" s="28">
        <f t="shared" si="51"/>
        <v>12</v>
      </c>
      <c r="J799" s="8" t="str">
        <f t="shared" si="52"/>
        <v>Orta Düzeyde Risk</v>
      </c>
      <c r="K799" s="121"/>
      <c r="L799" s="27">
        <v>1</v>
      </c>
      <c r="M799" s="28">
        <v>4</v>
      </c>
      <c r="N799" s="28">
        <f t="shared" si="53"/>
        <v>4</v>
      </c>
      <c r="O799" s="23" t="str">
        <f t="shared" si="54"/>
        <v>Katlanılabilir Risk</v>
      </c>
      <c r="P799" s="121"/>
      <c r="Q799" s="123"/>
      <c r="R799" s="5"/>
    </row>
    <row r="800" spans="1:18" ht="15" customHeight="1" x14ac:dyDescent="0.35">
      <c r="A800" s="111"/>
      <c r="B800" s="126"/>
      <c r="C800" s="96"/>
      <c r="D800" s="121"/>
      <c r="E800" s="121"/>
      <c r="F800" s="9" t="s">
        <v>614</v>
      </c>
      <c r="G800" s="27">
        <v>3</v>
      </c>
      <c r="H800" s="28">
        <v>4</v>
      </c>
      <c r="I800" s="28">
        <f t="shared" si="51"/>
        <v>12</v>
      </c>
      <c r="J800" s="8" t="str">
        <f t="shared" si="52"/>
        <v>Orta Düzeyde Risk</v>
      </c>
      <c r="K800" s="121"/>
      <c r="L800" s="27">
        <v>1</v>
      </c>
      <c r="M800" s="28">
        <v>4</v>
      </c>
      <c r="N800" s="28">
        <f t="shared" si="53"/>
        <v>4</v>
      </c>
      <c r="O800" s="23" t="str">
        <f t="shared" si="54"/>
        <v>Katlanılabilir Risk</v>
      </c>
      <c r="P800" s="121"/>
      <c r="Q800" s="124"/>
      <c r="R800" s="5"/>
    </row>
    <row r="801" spans="1:18" ht="10.5" customHeight="1" x14ac:dyDescent="0.35">
      <c r="A801" s="111">
        <v>265</v>
      </c>
      <c r="B801" s="126" t="s">
        <v>464</v>
      </c>
      <c r="C801" s="96"/>
      <c r="D801" s="121" t="s">
        <v>147</v>
      </c>
      <c r="E801" s="121" t="s">
        <v>40</v>
      </c>
      <c r="F801" s="9" t="s">
        <v>612</v>
      </c>
      <c r="G801" s="27">
        <v>3</v>
      </c>
      <c r="H801" s="28">
        <v>4</v>
      </c>
      <c r="I801" s="28">
        <f t="shared" si="51"/>
        <v>12</v>
      </c>
      <c r="J801" s="8" t="str">
        <f t="shared" si="52"/>
        <v>Orta Düzeyde Risk</v>
      </c>
      <c r="K801" s="121" t="s">
        <v>149</v>
      </c>
      <c r="L801" s="27">
        <v>2</v>
      </c>
      <c r="M801" s="28">
        <v>3</v>
      </c>
      <c r="N801" s="28">
        <f t="shared" si="53"/>
        <v>6</v>
      </c>
      <c r="O801" s="23" t="str">
        <f t="shared" si="54"/>
        <v>Katlanılabilir Risk</v>
      </c>
      <c r="P801" s="121" t="s">
        <v>673</v>
      </c>
      <c r="Q801" s="122" t="s">
        <v>672</v>
      </c>
      <c r="R801" s="5"/>
    </row>
    <row r="802" spans="1:18" ht="10.5" x14ac:dyDescent="0.35">
      <c r="A802" s="111"/>
      <c r="B802" s="126"/>
      <c r="C802" s="96"/>
      <c r="D802" s="121"/>
      <c r="E802" s="121"/>
      <c r="F802" s="9" t="s">
        <v>613</v>
      </c>
      <c r="G802" s="27">
        <v>4</v>
      </c>
      <c r="H802" s="28">
        <v>4</v>
      </c>
      <c r="I802" s="28">
        <f t="shared" si="51"/>
        <v>16</v>
      </c>
      <c r="J802" s="8" t="str">
        <f t="shared" si="52"/>
        <v>Önemli Risk</v>
      </c>
      <c r="K802" s="121"/>
      <c r="L802" s="27">
        <v>2</v>
      </c>
      <c r="M802" s="28">
        <v>3</v>
      </c>
      <c r="N802" s="28">
        <f t="shared" si="53"/>
        <v>6</v>
      </c>
      <c r="O802" s="23" t="str">
        <f t="shared" si="54"/>
        <v>Katlanılabilir Risk</v>
      </c>
      <c r="P802" s="121"/>
      <c r="Q802" s="123"/>
      <c r="R802" s="5"/>
    </row>
    <row r="803" spans="1:18" ht="10.5" x14ac:dyDescent="0.35">
      <c r="A803" s="111"/>
      <c r="B803" s="126"/>
      <c r="C803" s="97"/>
      <c r="D803" s="121"/>
      <c r="E803" s="121"/>
      <c r="F803" s="9" t="s">
        <v>614</v>
      </c>
      <c r="G803" s="27">
        <v>3</v>
      </c>
      <c r="H803" s="28">
        <v>3</v>
      </c>
      <c r="I803" s="28">
        <f t="shared" si="51"/>
        <v>9</v>
      </c>
      <c r="J803" s="8" t="str">
        <f t="shared" ref="J803:J834" si="55">IF(I803&lt;=1,"Önemsiz Risk",IF(AND(I803&gt;=2,I803&lt;=3),"Düşük Risk",IF(AND(I803&gt;=4,I803&lt;=6),"Katlanılabilir Risk",IF(AND(I803&gt;=8,I803&lt;=12),"Orta Düzeyde Risk",IF(AND(I803&gt;=15,I803&lt;=20),"Önemli Risk",IF(I803=25,"Tolere Edilemez Risk","Tolere Edilemez Risk"))))))</f>
        <v>Orta Düzeyde Risk</v>
      </c>
      <c r="K803" s="121"/>
      <c r="L803" s="27">
        <v>2</v>
      </c>
      <c r="M803" s="28">
        <v>3</v>
      </c>
      <c r="N803" s="28">
        <f t="shared" si="53"/>
        <v>6</v>
      </c>
      <c r="O803" s="23" t="str">
        <f t="shared" si="54"/>
        <v>Katlanılabilir Risk</v>
      </c>
      <c r="P803" s="121"/>
      <c r="Q803" s="124"/>
      <c r="R803" s="5"/>
    </row>
    <row r="804" spans="1:18" ht="21" customHeight="1" x14ac:dyDescent="0.35">
      <c r="A804" s="111">
        <v>266</v>
      </c>
      <c r="B804" s="126" t="s">
        <v>464</v>
      </c>
      <c r="C804" s="177" t="s">
        <v>48</v>
      </c>
      <c r="D804" s="121" t="s">
        <v>49</v>
      </c>
      <c r="E804" s="121" t="s">
        <v>50</v>
      </c>
      <c r="F804" s="9" t="s">
        <v>576</v>
      </c>
      <c r="G804" s="28">
        <v>4</v>
      </c>
      <c r="H804" s="28">
        <v>4</v>
      </c>
      <c r="I804" s="28">
        <f t="shared" si="51"/>
        <v>16</v>
      </c>
      <c r="J804" s="8" t="str">
        <f t="shared" si="55"/>
        <v>Önemli Risk</v>
      </c>
      <c r="K804" s="121" t="s">
        <v>51</v>
      </c>
      <c r="L804" s="28">
        <v>2</v>
      </c>
      <c r="M804" s="28">
        <v>3</v>
      </c>
      <c r="N804" s="28">
        <f t="shared" si="53"/>
        <v>6</v>
      </c>
      <c r="O804" s="23" t="str">
        <f t="shared" si="54"/>
        <v>Katlanılabilir Risk</v>
      </c>
      <c r="P804" s="121" t="s">
        <v>673</v>
      </c>
      <c r="Q804" s="122" t="s">
        <v>672</v>
      </c>
      <c r="R804" s="5"/>
    </row>
    <row r="805" spans="1:18" ht="24" customHeight="1" x14ac:dyDescent="0.35">
      <c r="A805" s="111"/>
      <c r="B805" s="126"/>
      <c r="C805" s="177"/>
      <c r="D805" s="121"/>
      <c r="E805" s="121"/>
      <c r="F805" s="9" t="s">
        <v>613</v>
      </c>
      <c r="G805" s="28">
        <v>4</v>
      </c>
      <c r="H805" s="28">
        <v>4</v>
      </c>
      <c r="I805" s="28">
        <f t="shared" si="51"/>
        <v>16</v>
      </c>
      <c r="J805" s="8" t="str">
        <f t="shared" si="55"/>
        <v>Önemli Risk</v>
      </c>
      <c r="K805" s="121"/>
      <c r="L805" s="28">
        <v>2</v>
      </c>
      <c r="M805" s="28">
        <v>3</v>
      </c>
      <c r="N805" s="28">
        <f t="shared" si="53"/>
        <v>6</v>
      </c>
      <c r="O805" s="23" t="str">
        <f t="shared" si="54"/>
        <v>Katlanılabilir Risk</v>
      </c>
      <c r="P805" s="121"/>
      <c r="Q805" s="123"/>
      <c r="R805" s="5"/>
    </row>
    <row r="806" spans="1:18" ht="23.25" customHeight="1" x14ac:dyDescent="0.35">
      <c r="A806" s="111"/>
      <c r="B806" s="126"/>
      <c r="C806" s="177"/>
      <c r="D806" s="121"/>
      <c r="E806" s="121"/>
      <c r="F806" s="9" t="s">
        <v>614</v>
      </c>
      <c r="G806" s="28">
        <v>4</v>
      </c>
      <c r="H806" s="28">
        <v>3</v>
      </c>
      <c r="I806" s="28">
        <f t="shared" si="51"/>
        <v>12</v>
      </c>
      <c r="J806" s="8" t="str">
        <f t="shared" si="55"/>
        <v>Orta Düzeyde Risk</v>
      </c>
      <c r="K806" s="121"/>
      <c r="L806" s="28">
        <v>2</v>
      </c>
      <c r="M806" s="28">
        <v>3</v>
      </c>
      <c r="N806" s="28">
        <f t="shared" si="53"/>
        <v>6</v>
      </c>
      <c r="O806" s="23" t="str">
        <f t="shared" si="54"/>
        <v>Katlanılabilir Risk</v>
      </c>
      <c r="P806" s="121"/>
      <c r="Q806" s="124"/>
      <c r="R806" s="5"/>
    </row>
    <row r="807" spans="1:18" ht="10.5" customHeight="1" x14ac:dyDescent="0.35">
      <c r="A807" s="111">
        <v>267</v>
      </c>
      <c r="B807" s="126" t="s">
        <v>464</v>
      </c>
      <c r="C807" s="177"/>
      <c r="D807" s="121" t="s">
        <v>341</v>
      </c>
      <c r="E807" s="121" t="s">
        <v>52</v>
      </c>
      <c r="F807" s="9" t="s">
        <v>612</v>
      </c>
      <c r="G807" s="27">
        <v>4</v>
      </c>
      <c r="H807" s="28">
        <v>3</v>
      </c>
      <c r="I807" s="28">
        <f t="shared" si="51"/>
        <v>12</v>
      </c>
      <c r="J807" s="8" t="str">
        <f t="shared" si="55"/>
        <v>Orta Düzeyde Risk</v>
      </c>
      <c r="K807" s="121" t="s">
        <v>342</v>
      </c>
      <c r="L807" s="27">
        <v>2</v>
      </c>
      <c r="M807" s="28">
        <v>3</v>
      </c>
      <c r="N807" s="28">
        <f t="shared" si="53"/>
        <v>6</v>
      </c>
      <c r="O807" s="23" t="str">
        <f t="shared" si="54"/>
        <v>Katlanılabilir Risk</v>
      </c>
      <c r="P807" s="121" t="s">
        <v>673</v>
      </c>
      <c r="Q807" s="122" t="s">
        <v>672</v>
      </c>
      <c r="R807" s="5"/>
    </row>
    <row r="808" spans="1:18" ht="10.5" x14ac:dyDescent="0.35">
      <c r="A808" s="111"/>
      <c r="B808" s="126"/>
      <c r="C808" s="177"/>
      <c r="D808" s="121"/>
      <c r="E808" s="121"/>
      <c r="F808" s="9" t="s">
        <v>613</v>
      </c>
      <c r="G808" s="27">
        <v>4</v>
      </c>
      <c r="H808" s="28">
        <v>3</v>
      </c>
      <c r="I808" s="28">
        <f t="shared" si="51"/>
        <v>12</v>
      </c>
      <c r="J808" s="8" t="str">
        <f t="shared" si="55"/>
        <v>Orta Düzeyde Risk</v>
      </c>
      <c r="K808" s="121"/>
      <c r="L808" s="27">
        <v>2</v>
      </c>
      <c r="M808" s="28">
        <v>3</v>
      </c>
      <c r="N808" s="28">
        <f t="shared" si="53"/>
        <v>6</v>
      </c>
      <c r="O808" s="23" t="str">
        <f t="shared" si="54"/>
        <v>Katlanılabilir Risk</v>
      </c>
      <c r="P808" s="121"/>
      <c r="Q808" s="123"/>
      <c r="R808" s="5"/>
    </row>
    <row r="809" spans="1:18" ht="10.5" x14ac:dyDescent="0.35">
      <c r="A809" s="111"/>
      <c r="B809" s="126"/>
      <c r="C809" s="177"/>
      <c r="D809" s="121"/>
      <c r="E809" s="121"/>
      <c r="F809" s="9" t="s">
        <v>614</v>
      </c>
      <c r="G809" s="27">
        <v>4</v>
      </c>
      <c r="H809" s="28">
        <v>3</v>
      </c>
      <c r="I809" s="28">
        <f t="shared" si="51"/>
        <v>12</v>
      </c>
      <c r="J809" s="8" t="str">
        <f t="shared" si="55"/>
        <v>Orta Düzeyde Risk</v>
      </c>
      <c r="K809" s="121"/>
      <c r="L809" s="27">
        <v>2</v>
      </c>
      <c r="M809" s="28">
        <v>3</v>
      </c>
      <c r="N809" s="28">
        <f t="shared" si="53"/>
        <v>6</v>
      </c>
      <c r="O809" s="23" t="str">
        <f t="shared" si="54"/>
        <v>Katlanılabilir Risk</v>
      </c>
      <c r="P809" s="121"/>
      <c r="Q809" s="124"/>
      <c r="R809" s="5"/>
    </row>
    <row r="810" spans="1:18" ht="10.5" customHeight="1" x14ac:dyDescent="0.35">
      <c r="A810" s="111">
        <v>268</v>
      </c>
      <c r="B810" s="126" t="s">
        <v>464</v>
      </c>
      <c r="C810" s="177"/>
      <c r="D810" s="121" t="s">
        <v>49</v>
      </c>
      <c r="E810" s="121" t="s">
        <v>52</v>
      </c>
      <c r="F810" s="9" t="s">
        <v>612</v>
      </c>
      <c r="G810" s="27">
        <v>3</v>
      </c>
      <c r="H810" s="28">
        <v>4</v>
      </c>
      <c r="I810" s="28">
        <f t="shared" si="51"/>
        <v>12</v>
      </c>
      <c r="J810" s="8" t="str">
        <f t="shared" si="55"/>
        <v>Orta Düzeyde Risk</v>
      </c>
      <c r="K810" s="121" t="s">
        <v>53</v>
      </c>
      <c r="L810" s="27">
        <v>2</v>
      </c>
      <c r="M810" s="28">
        <v>3</v>
      </c>
      <c r="N810" s="28">
        <f t="shared" si="53"/>
        <v>6</v>
      </c>
      <c r="O810" s="23" t="str">
        <f t="shared" si="54"/>
        <v>Katlanılabilir Risk</v>
      </c>
      <c r="P810" s="121" t="s">
        <v>673</v>
      </c>
      <c r="Q810" s="122" t="s">
        <v>672</v>
      </c>
      <c r="R810" s="5"/>
    </row>
    <row r="811" spans="1:18" ht="23.25" customHeight="1" x14ac:dyDescent="0.35">
      <c r="A811" s="111"/>
      <c r="B811" s="126"/>
      <c r="C811" s="177"/>
      <c r="D811" s="121"/>
      <c r="E811" s="121"/>
      <c r="F811" s="9" t="s">
        <v>613</v>
      </c>
      <c r="G811" s="27">
        <v>3</v>
      </c>
      <c r="H811" s="28">
        <v>4</v>
      </c>
      <c r="I811" s="28">
        <f t="shared" si="51"/>
        <v>12</v>
      </c>
      <c r="J811" s="8" t="str">
        <f t="shared" si="55"/>
        <v>Orta Düzeyde Risk</v>
      </c>
      <c r="K811" s="121"/>
      <c r="L811" s="27">
        <v>2</v>
      </c>
      <c r="M811" s="28">
        <v>3</v>
      </c>
      <c r="N811" s="28">
        <f t="shared" si="53"/>
        <v>6</v>
      </c>
      <c r="O811" s="23" t="str">
        <f t="shared" si="54"/>
        <v>Katlanılabilir Risk</v>
      </c>
      <c r="P811" s="121"/>
      <c r="Q811" s="123"/>
      <c r="R811" s="5"/>
    </row>
    <row r="812" spans="1:18" ht="24" customHeight="1" x14ac:dyDescent="0.35">
      <c r="A812" s="111"/>
      <c r="B812" s="126"/>
      <c r="C812" s="177"/>
      <c r="D812" s="121"/>
      <c r="E812" s="121"/>
      <c r="F812" s="9" t="s">
        <v>614</v>
      </c>
      <c r="G812" s="27">
        <v>3</v>
      </c>
      <c r="H812" s="28">
        <v>4</v>
      </c>
      <c r="I812" s="28">
        <f t="shared" ref="I812:I875" si="56">G812*H812</f>
        <v>12</v>
      </c>
      <c r="J812" s="8" t="str">
        <f t="shared" si="55"/>
        <v>Orta Düzeyde Risk</v>
      </c>
      <c r="K812" s="121"/>
      <c r="L812" s="27">
        <v>2</v>
      </c>
      <c r="M812" s="28">
        <v>3</v>
      </c>
      <c r="N812" s="28">
        <f t="shared" si="53"/>
        <v>6</v>
      </c>
      <c r="O812" s="23" t="str">
        <f t="shared" si="54"/>
        <v>Katlanılabilir Risk</v>
      </c>
      <c r="P812" s="121"/>
      <c r="Q812" s="124"/>
      <c r="R812" s="5"/>
    </row>
    <row r="813" spans="1:18" ht="17.25" customHeight="1" x14ac:dyDescent="0.35">
      <c r="A813" s="111">
        <v>269</v>
      </c>
      <c r="B813" s="126" t="s">
        <v>464</v>
      </c>
      <c r="C813" s="176" t="s">
        <v>761</v>
      </c>
      <c r="D813" s="121" t="s">
        <v>161</v>
      </c>
      <c r="E813" s="121" t="s">
        <v>162</v>
      </c>
      <c r="F813" s="9" t="s">
        <v>612</v>
      </c>
      <c r="G813" s="28">
        <v>4</v>
      </c>
      <c r="H813" s="28">
        <v>4</v>
      </c>
      <c r="I813" s="28">
        <f t="shared" si="56"/>
        <v>16</v>
      </c>
      <c r="J813" s="8" t="str">
        <f t="shared" si="55"/>
        <v>Önemli Risk</v>
      </c>
      <c r="K813" s="121" t="s">
        <v>163</v>
      </c>
      <c r="L813" s="28">
        <v>2</v>
      </c>
      <c r="M813" s="28">
        <v>3</v>
      </c>
      <c r="N813" s="28">
        <f t="shared" si="53"/>
        <v>6</v>
      </c>
      <c r="O813" s="23" t="str">
        <f t="shared" si="54"/>
        <v>Katlanılabilir Risk</v>
      </c>
      <c r="P813" s="121" t="s">
        <v>673</v>
      </c>
      <c r="Q813" s="122" t="s">
        <v>672</v>
      </c>
      <c r="R813" s="5"/>
    </row>
    <row r="814" spans="1:18" ht="20.25" customHeight="1" x14ac:dyDescent="0.35">
      <c r="A814" s="111"/>
      <c r="B814" s="126"/>
      <c r="C814" s="144"/>
      <c r="D814" s="121"/>
      <c r="E814" s="121"/>
      <c r="F814" s="9" t="s">
        <v>613</v>
      </c>
      <c r="G814" s="28">
        <v>4</v>
      </c>
      <c r="H814" s="28">
        <v>4</v>
      </c>
      <c r="I814" s="28">
        <f t="shared" si="56"/>
        <v>16</v>
      </c>
      <c r="J814" s="8" t="str">
        <f t="shared" si="55"/>
        <v>Önemli Risk</v>
      </c>
      <c r="K814" s="121"/>
      <c r="L814" s="28">
        <v>2</v>
      </c>
      <c r="M814" s="28">
        <v>3</v>
      </c>
      <c r="N814" s="28">
        <f t="shared" si="53"/>
        <v>6</v>
      </c>
      <c r="O814" s="23" t="str">
        <f t="shared" si="54"/>
        <v>Katlanılabilir Risk</v>
      </c>
      <c r="P814" s="121"/>
      <c r="Q814" s="123"/>
      <c r="R814" s="5"/>
    </row>
    <row r="815" spans="1:18" ht="10.5" x14ac:dyDescent="0.35">
      <c r="A815" s="111"/>
      <c r="B815" s="126"/>
      <c r="C815" s="144"/>
      <c r="D815" s="121"/>
      <c r="E815" s="121"/>
      <c r="F815" s="9" t="s">
        <v>614</v>
      </c>
      <c r="G815" s="28">
        <v>4</v>
      </c>
      <c r="H815" s="28">
        <v>4</v>
      </c>
      <c r="I815" s="28">
        <f t="shared" si="56"/>
        <v>16</v>
      </c>
      <c r="J815" s="8" t="str">
        <f t="shared" si="55"/>
        <v>Önemli Risk</v>
      </c>
      <c r="K815" s="121"/>
      <c r="L815" s="28">
        <v>2</v>
      </c>
      <c r="M815" s="28">
        <v>3</v>
      </c>
      <c r="N815" s="28">
        <f t="shared" si="53"/>
        <v>6</v>
      </c>
      <c r="O815" s="23" t="str">
        <f t="shared" si="54"/>
        <v>Katlanılabilir Risk</v>
      </c>
      <c r="P815" s="121"/>
      <c r="Q815" s="124"/>
      <c r="R815" s="5"/>
    </row>
    <row r="816" spans="1:18" ht="10.5" customHeight="1" x14ac:dyDescent="0.35">
      <c r="A816" s="111">
        <v>270</v>
      </c>
      <c r="B816" s="126" t="s">
        <v>464</v>
      </c>
      <c r="C816" s="144"/>
      <c r="D816" s="121" t="s">
        <v>164</v>
      </c>
      <c r="E816" s="121" t="s">
        <v>84</v>
      </c>
      <c r="F816" s="9" t="s">
        <v>612</v>
      </c>
      <c r="G816" s="27">
        <v>4</v>
      </c>
      <c r="H816" s="28">
        <v>4</v>
      </c>
      <c r="I816" s="28">
        <f t="shared" si="56"/>
        <v>16</v>
      </c>
      <c r="J816" s="8" t="str">
        <f t="shared" si="55"/>
        <v>Önemli Risk</v>
      </c>
      <c r="K816" s="121" t="s">
        <v>165</v>
      </c>
      <c r="L816" s="27">
        <v>2</v>
      </c>
      <c r="M816" s="28">
        <v>3</v>
      </c>
      <c r="N816" s="28">
        <f t="shared" si="53"/>
        <v>6</v>
      </c>
      <c r="O816" s="23" t="str">
        <f t="shared" si="54"/>
        <v>Katlanılabilir Risk</v>
      </c>
      <c r="P816" s="121" t="s">
        <v>673</v>
      </c>
      <c r="Q816" s="122" t="s">
        <v>672</v>
      </c>
      <c r="R816" s="5"/>
    </row>
    <row r="817" spans="1:18" ht="10.5" x14ac:dyDescent="0.35">
      <c r="A817" s="111"/>
      <c r="B817" s="126"/>
      <c r="C817" s="144"/>
      <c r="D817" s="121"/>
      <c r="E817" s="121"/>
      <c r="F817" s="9" t="s">
        <v>613</v>
      </c>
      <c r="G817" s="27">
        <v>4</v>
      </c>
      <c r="H817" s="28">
        <v>4</v>
      </c>
      <c r="I817" s="28">
        <f t="shared" si="56"/>
        <v>16</v>
      </c>
      <c r="J817" s="8" t="str">
        <f t="shared" si="55"/>
        <v>Önemli Risk</v>
      </c>
      <c r="K817" s="121"/>
      <c r="L817" s="27">
        <v>2</v>
      </c>
      <c r="M817" s="28">
        <v>3</v>
      </c>
      <c r="N817" s="28">
        <f t="shared" si="53"/>
        <v>6</v>
      </c>
      <c r="O817" s="23" t="str">
        <f t="shared" si="54"/>
        <v>Katlanılabilir Risk</v>
      </c>
      <c r="P817" s="121"/>
      <c r="Q817" s="123"/>
      <c r="R817" s="5"/>
    </row>
    <row r="818" spans="1:18" ht="10.5" x14ac:dyDescent="0.35">
      <c r="A818" s="111"/>
      <c r="B818" s="126"/>
      <c r="C818" s="144"/>
      <c r="D818" s="121"/>
      <c r="E818" s="121"/>
      <c r="F818" s="9" t="s">
        <v>614</v>
      </c>
      <c r="G818" s="27">
        <v>4</v>
      </c>
      <c r="H818" s="28">
        <v>4</v>
      </c>
      <c r="I818" s="28">
        <f t="shared" si="56"/>
        <v>16</v>
      </c>
      <c r="J818" s="8" t="str">
        <f t="shared" si="55"/>
        <v>Önemli Risk</v>
      </c>
      <c r="K818" s="121"/>
      <c r="L818" s="27">
        <v>2</v>
      </c>
      <c r="M818" s="28">
        <v>3</v>
      </c>
      <c r="N818" s="28">
        <f t="shared" si="53"/>
        <v>6</v>
      </c>
      <c r="O818" s="23" t="str">
        <f t="shared" si="54"/>
        <v>Katlanılabilir Risk</v>
      </c>
      <c r="P818" s="121"/>
      <c r="Q818" s="124"/>
      <c r="R818" s="5"/>
    </row>
    <row r="819" spans="1:18" ht="25.5" customHeight="1" x14ac:dyDescent="0.35">
      <c r="A819" s="111">
        <v>271</v>
      </c>
      <c r="B819" s="126" t="s">
        <v>464</v>
      </c>
      <c r="C819" s="144"/>
      <c r="D819" s="121" t="s">
        <v>228</v>
      </c>
      <c r="E819" s="121" t="s">
        <v>84</v>
      </c>
      <c r="F819" s="9" t="s">
        <v>612</v>
      </c>
      <c r="G819" s="27">
        <v>4</v>
      </c>
      <c r="H819" s="28">
        <v>4</v>
      </c>
      <c r="I819" s="28">
        <f t="shared" si="56"/>
        <v>16</v>
      </c>
      <c r="J819" s="8" t="str">
        <f t="shared" si="55"/>
        <v>Önemli Risk</v>
      </c>
      <c r="K819" s="121" t="s">
        <v>229</v>
      </c>
      <c r="L819" s="27">
        <v>2</v>
      </c>
      <c r="M819" s="28">
        <v>3</v>
      </c>
      <c r="N819" s="28">
        <f t="shared" si="53"/>
        <v>6</v>
      </c>
      <c r="O819" s="23" t="str">
        <f t="shared" si="54"/>
        <v>Katlanılabilir Risk</v>
      </c>
      <c r="P819" s="121" t="s">
        <v>673</v>
      </c>
      <c r="Q819" s="122" t="s">
        <v>672</v>
      </c>
      <c r="R819" s="5"/>
    </row>
    <row r="820" spans="1:18" ht="10.5" x14ac:dyDescent="0.35">
      <c r="A820" s="111"/>
      <c r="B820" s="126"/>
      <c r="C820" s="144"/>
      <c r="D820" s="121"/>
      <c r="E820" s="121"/>
      <c r="F820" s="9" t="s">
        <v>613</v>
      </c>
      <c r="G820" s="27">
        <v>4</v>
      </c>
      <c r="H820" s="28">
        <v>4</v>
      </c>
      <c r="I820" s="28">
        <f t="shared" si="56"/>
        <v>16</v>
      </c>
      <c r="J820" s="8" t="str">
        <f t="shared" si="55"/>
        <v>Önemli Risk</v>
      </c>
      <c r="K820" s="121"/>
      <c r="L820" s="27">
        <v>2</v>
      </c>
      <c r="M820" s="28">
        <v>3</v>
      </c>
      <c r="N820" s="28">
        <f t="shared" si="53"/>
        <v>6</v>
      </c>
      <c r="O820" s="23" t="str">
        <f t="shared" si="54"/>
        <v>Katlanılabilir Risk</v>
      </c>
      <c r="P820" s="121"/>
      <c r="Q820" s="123"/>
      <c r="R820" s="5"/>
    </row>
    <row r="821" spans="1:18" ht="10.5" x14ac:dyDescent="0.35">
      <c r="A821" s="111"/>
      <c r="B821" s="126"/>
      <c r="C821" s="145"/>
      <c r="D821" s="121"/>
      <c r="E821" s="121"/>
      <c r="F821" s="9" t="s">
        <v>614</v>
      </c>
      <c r="G821" s="27">
        <v>4</v>
      </c>
      <c r="H821" s="28">
        <v>4</v>
      </c>
      <c r="I821" s="28">
        <f t="shared" si="56"/>
        <v>16</v>
      </c>
      <c r="J821" s="8" t="str">
        <f t="shared" si="55"/>
        <v>Önemli Risk</v>
      </c>
      <c r="K821" s="121"/>
      <c r="L821" s="27">
        <v>2</v>
      </c>
      <c r="M821" s="28">
        <v>3</v>
      </c>
      <c r="N821" s="28">
        <f t="shared" si="53"/>
        <v>6</v>
      </c>
      <c r="O821" s="23" t="str">
        <f t="shared" si="54"/>
        <v>Katlanılabilir Risk</v>
      </c>
      <c r="P821" s="121"/>
      <c r="Q821" s="124"/>
      <c r="R821" s="5"/>
    </row>
    <row r="822" spans="1:18" ht="10.5" customHeight="1" x14ac:dyDescent="0.35">
      <c r="A822" s="111">
        <v>272</v>
      </c>
      <c r="B822" s="126" t="s">
        <v>464</v>
      </c>
      <c r="C822" s="176" t="s">
        <v>761</v>
      </c>
      <c r="D822" s="121" t="s">
        <v>252</v>
      </c>
      <c r="E822" s="121" t="s">
        <v>52</v>
      </c>
      <c r="F822" s="9" t="s">
        <v>612</v>
      </c>
      <c r="G822" s="27">
        <v>4</v>
      </c>
      <c r="H822" s="28">
        <v>4</v>
      </c>
      <c r="I822" s="28">
        <f t="shared" si="56"/>
        <v>16</v>
      </c>
      <c r="J822" s="8" t="str">
        <f t="shared" si="55"/>
        <v>Önemli Risk</v>
      </c>
      <c r="K822" s="121" t="s">
        <v>343</v>
      </c>
      <c r="L822" s="27">
        <v>2</v>
      </c>
      <c r="M822" s="28">
        <v>3</v>
      </c>
      <c r="N822" s="28">
        <f t="shared" si="53"/>
        <v>6</v>
      </c>
      <c r="O822" s="23" t="str">
        <f t="shared" si="54"/>
        <v>Katlanılabilir Risk</v>
      </c>
      <c r="P822" s="121" t="s">
        <v>673</v>
      </c>
      <c r="Q822" s="122" t="s">
        <v>672</v>
      </c>
      <c r="R822" s="5"/>
    </row>
    <row r="823" spans="1:18" ht="32.25" customHeight="1" x14ac:dyDescent="0.35">
      <c r="A823" s="111"/>
      <c r="B823" s="126"/>
      <c r="C823" s="144"/>
      <c r="D823" s="121"/>
      <c r="E823" s="121"/>
      <c r="F823" s="9" t="s">
        <v>613</v>
      </c>
      <c r="G823" s="27">
        <v>4</v>
      </c>
      <c r="H823" s="28">
        <v>4</v>
      </c>
      <c r="I823" s="28">
        <f>G823*H823</f>
        <v>16</v>
      </c>
      <c r="J823" s="8" t="str">
        <f t="shared" si="55"/>
        <v>Önemli Risk</v>
      </c>
      <c r="K823" s="121"/>
      <c r="L823" s="27">
        <v>2</v>
      </c>
      <c r="M823" s="28">
        <v>3</v>
      </c>
      <c r="N823" s="28">
        <f t="shared" si="53"/>
        <v>6</v>
      </c>
      <c r="O823" s="23" t="str">
        <f t="shared" si="54"/>
        <v>Katlanılabilir Risk</v>
      </c>
      <c r="P823" s="121"/>
      <c r="Q823" s="123"/>
      <c r="R823" s="5"/>
    </row>
    <row r="824" spans="1:18" ht="10.5" x14ac:dyDescent="0.35">
      <c r="A824" s="111"/>
      <c r="B824" s="126"/>
      <c r="C824" s="144"/>
      <c r="D824" s="121"/>
      <c r="E824" s="121"/>
      <c r="F824" s="9" t="s">
        <v>614</v>
      </c>
      <c r="G824" s="27">
        <v>4</v>
      </c>
      <c r="H824" s="28">
        <v>4</v>
      </c>
      <c r="I824" s="28">
        <f>G824*H824</f>
        <v>16</v>
      </c>
      <c r="J824" s="8" t="str">
        <f t="shared" si="55"/>
        <v>Önemli Risk</v>
      </c>
      <c r="K824" s="121"/>
      <c r="L824" s="27">
        <v>2</v>
      </c>
      <c r="M824" s="28">
        <v>3</v>
      </c>
      <c r="N824" s="28">
        <f t="shared" si="53"/>
        <v>6</v>
      </c>
      <c r="O824" s="23" t="str">
        <f t="shared" si="54"/>
        <v>Katlanılabilir Risk</v>
      </c>
      <c r="P824" s="121"/>
      <c r="Q824" s="124"/>
      <c r="R824" s="5"/>
    </row>
    <row r="825" spans="1:18" ht="10.5" customHeight="1" x14ac:dyDescent="0.35">
      <c r="A825" s="111">
        <v>273</v>
      </c>
      <c r="B825" s="126" t="s">
        <v>464</v>
      </c>
      <c r="C825" s="144"/>
      <c r="D825" s="121" t="s">
        <v>344</v>
      </c>
      <c r="E825" s="121" t="s">
        <v>52</v>
      </c>
      <c r="F825" s="9" t="s">
        <v>612</v>
      </c>
      <c r="G825" s="27">
        <v>3</v>
      </c>
      <c r="H825" s="28">
        <v>4</v>
      </c>
      <c r="I825" s="28">
        <f t="shared" si="56"/>
        <v>12</v>
      </c>
      <c r="J825" s="8" t="str">
        <f t="shared" si="55"/>
        <v>Orta Düzeyde Risk</v>
      </c>
      <c r="K825" s="121" t="s">
        <v>345</v>
      </c>
      <c r="L825" s="27">
        <v>2</v>
      </c>
      <c r="M825" s="28">
        <v>3</v>
      </c>
      <c r="N825" s="28">
        <f t="shared" si="53"/>
        <v>6</v>
      </c>
      <c r="O825" s="23" t="str">
        <f t="shared" si="54"/>
        <v>Katlanılabilir Risk</v>
      </c>
      <c r="P825" s="121" t="s">
        <v>673</v>
      </c>
      <c r="Q825" s="122" t="s">
        <v>672</v>
      </c>
      <c r="R825" s="5"/>
    </row>
    <row r="826" spans="1:18" ht="10.5" x14ac:dyDescent="0.35">
      <c r="A826" s="111"/>
      <c r="B826" s="126"/>
      <c r="C826" s="144"/>
      <c r="D826" s="121"/>
      <c r="E826" s="121"/>
      <c r="F826" s="9" t="s">
        <v>613</v>
      </c>
      <c r="G826" s="27">
        <v>4</v>
      </c>
      <c r="H826" s="28">
        <v>4</v>
      </c>
      <c r="I826" s="28">
        <f t="shared" si="56"/>
        <v>16</v>
      </c>
      <c r="J826" s="8" t="str">
        <f t="shared" si="55"/>
        <v>Önemli Risk</v>
      </c>
      <c r="K826" s="121"/>
      <c r="L826" s="27">
        <v>2</v>
      </c>
      <c r="M826" s="28">
        <v>4</v>
      </c>
      <c r="N826" s="28">
        <f t="shared" si="53"/>
        <v>8</v>
      </c>
      <c r="O826" s="23" t="str">
        <f t="shared" si="54"/>
        <v>Orta Düzeyde Risk</v>
      </c>
      <c r="P826" s="121"/>
      <c r="Q826" s="123"/>
      <c r="R826" s="5"/>
    </row>
    <row r="827" spans="1:18" ht="10.5" x14ac:dyDescent="0.35">
      <c r="A827" s="111"/>
      <c r="B827" s="126"/>
      <c r="C827" s="144"/>
      <c r="D827" s="121"/>
      <c r="E827" s="121"/>
      <c r="F827" s="9" t="s">
        <v>614</v>
      </c>
      <c r="G827" s="27">
        <v>3</v>
      </c>
      <c r="H827" s="28">
        <v>4</v>
      </c>
      <c r="I827" s="28">
        <f t="shared" si="56"/>
        <v>12</v>
      </c>
      <c r="J827" s="8" t="str">
        <f t="shared" si="55"/>
        <v>Orta Düzeyde Risk</v>
      </c>
      <c r="K827" s="121"/>
      <c r="L827" s="27">
        <v>2</v>
      </c>
      <c r="M827" s="28">
        <v>3</v>
      </c>
      <c r="N827" s="28">
        <f t="shared" si="53"/>
        <v>6</v>
      </c>
      <c r="O827" s="23" t="str">
        <f t="shared" si="54"/>
        <v>Katlanılabilir Risk</v>
      </c>
      <c r="P827" s="121"/>
      <c r="Q827" s="124"/>
      <c r="R827" s="5"/>
    </row>
    <row r="828" spans="1:18" ht="10.5" customHeight="1" x14ac:dyDescent="0.35">
      <c r="A828" s="111">
        <v>274</v>
      </c>
      <c r="B828" s="126" t="s">
        <v>464</v>
      </c>
      <c r="C828" s="144"/>
      <c r="D828" s="121" t="s">
        <v>346</v>
      </c>
      <c r="E828" s="121" t="s">
        <v>347</v>
      </c>
      <c r="F828" s="9" t="s">
        <v>612</v>
      </c>
      <c r="G828" s="27">
        <v>3</v>
      </c>
      <c r="H828" s="28">
        <v>3</v>
      </c>
      <c r="I828" s="28">
        <f t="shared" si="56"/>
        <v>9</v>
      </c>
      <c r="J828" s="8" t="str">
        <f t="shared" si="55"/>
        <v>Orta Düzeyde Risk</v>
      </c>
      <c r="K828" s="121" t="s">
        <v>348</v>
      </c>
      <c r="L828" s="27">
        <v>2</v>
      </c>
      <c r="M828" s="28">
        <v>2</v>
      </c>
      <c r="N828" s="28">
        <f t="shared" si="53"/>
        <v>4</v>
      </c>
      <c r="O828" s="23" t="str">
        <f t="shared" si="54"/>
        <v>Katlanılabilir Risk</v>
      </c>
      <c r="P828" s="121" t="s">
        <v>673</v>
      </c>
      <c r="Q828" s="122" t="s">
        <v>672</v>
      </c>
      <c r="R828" s="5"/>
    </row>
    <row r="829" spans="1:18" ht="10.5" x14ac:dyDescent="0.35">
      <c r="A829" s="111"/>
      <c r="B829" s="126"/>
      <c r="C829" s="144"/>
      <c r="D829" s="121"/>
      <c r="E829" s="121"/>
      <c r="F829" s="9" t="s">
        <v>613</v>
      </c>
      <c r="G829" s="27">
        <v>3</v>
      </c>
      <c r="H829" s="28">
        <v>3</v>
      </c>
      <c r="I829" s="28">
        <f>G829*H829</f>
        <v>9</v>
      </c>
      <c r="J829" s="8" t="str">
        <f t="shared" si="55"/>
        <v>Orta Düzeyde Risk</v>
      </c>
      <c r="K829" s="121"/>
      <c r="L829" s="27">
        <v>2</v>
      </c>
      <c r="M829" s="28">
        <v>2</v>
      </c>
      <c r="N829" s="28">
        <f t="shared" si="53"/>
        <v>4</v>
      </c>
      <c r="O829" s="23" t="str">
        <f t="shared" si="54"/>
        <v>Katlanılabilir Risk</v>
      </c>
      <c r="P829" s="121"/>
      <c r="Q829" s="123"/>
      <c r="R829" s="5"/>
    </row>
    <row r="830" spans="1:18" ht="10.5" x14ac:dyDescent="0.35">
      <c r="A830" s="111"/>
      <c r="B830" s="126"/>
      <c r="C830" s="145"/>
      <c r="D830" s="121"/>
      <c r="E830" s="121"/>
      <c r="F830" s="9" t="s">
        <v>614</v>
      </c>
      <c r="G830" s="27">
        <v>2</v>
      </c>
      <c r="H830" s="28">
        <v>3</v>
      </c>
      <c r="I830" s="28">
        <f>G830*H830</f>
        <v>6</v>
      </c>
      <c r="J830" s="8" t="str">
        <f t="shared" si="55"/>
        <v>Katlanılabilir Risk</v>
      </c>
      <c r="K830" s="121"/>
      <c r="L830" s="27">
        <v>1</v>
      </c>
      <c r="M830" s="28">
        <v>2</v>
      </c>
      <c r="N830" s="28">
        <f t="shared" si="53"/>
        <v>2</v>
      </c>
      <c r="O830" s="23" t="str">
        <f t="shared" si="54"/>
        <v>Düşük Risk</v>
      </c>
      <c r="P830" s="121"/>
      <c r="Q830" s="124"/>
      <c r="R830" s="5"/>
    </row>
    <row r="831" spans="1:18" ht="10.5" customHeight="1" x14ac:dyDescent="0.35">
      <c r="A831" s="111">
        <v>275</v>
      </c>
      <c r="B831" s="126" t="s">
        <v>464</v>
      </c>
      <c r="C831" s="188" t="s">
        <v>94</v>
      </c>
      <c r="D831" s="121" t="s">
        <v>175</v>
      </c>
      <c r="E831" s="121" t="s">
        <v>96</v>
      </c>
      <c r="F831" s="9" t="s">
        <v>612</v>
      </c>
      <c r="G831" s="27">
        <v>3</v>
      </c>
      <c r="H831" s="28">
        <v>4</v>
      </c>
      <c r="I831" s="28">
        <f t="shared" si="56"/>
        <v>12</v>
      </c>
      <c r="J831" s="8" t="str">
        <f t="shared" si="55"/>
        <v>Orta Düzeyde Risk</v>
      </c>
      <c r="K831" s="121" t="s">
        <v>349</v>
      </c>
      <c r="L831" s="27">
        <v>2</v>
      </c>
      <c r="M831" s="28">
        <v>3</v>
      </c>
      <c r="N831" s="28">
        <f t="shared" si="53"/>
        <v>6</v>
      </c>
      <c r="O831" s="23" t="str">
        <f t="shared" si="54"/>
        <v>Katlanılabilir Risk</v>
      </c>
      <c r="P831" s="121" t="s">
        <v>673</v>
      </c>
      <c r="Q831" s="122" t="s">
        <v>672</v>
      </c>
      <c r="R831" s="5"/>
    </row>
    <row r="832" spans="1:18" ht="10.5" x14ac:dyDescent="0.35">
      <c r="A832" s="111"/>
      <c r="B832" s="126"/>
      <c r="C832" s="188"/>
      <c r="D832" s="121"/>
      <c r="E832" s="121"/>
      <c r="F832" s="9" t="s">
        <v>613</v>
      </c>
      <c r="G832" s="27">
        <v>4</v>
      </c>
      <c r="H832" s="28">
        <v>4</v>
      </c>
      <c r="I832" s="28">
        <f t="shared" si="56"/>
        <v>16</v>
      </c>
      <c r="J832" s="8" t="str">
        <f t="shared" si="55"/>
        <v>Önemli Risk</v>
      </c>
      <c r="K832" s="121"/>
      <c r="L832" s="27">
        <v>2</v>
      </c>
      <c r="M832" s="28">
        <v>3</v>
      </c>
      <c r="N832" s="28">
        <f t="shared" si="53"/>
        <v>6</v>
      </c>
      <c r="O832" s="23" t="str">
        <f t="shared" si="54"/>
        <v>Katlanılabilir Risk</v>
      </c>
      <c r="P832" s="121"/>
      <c r="Q832" s="123"/>
      <c r="R832" s="5"/>
    </row>
    <row r="833" spans="1:18" ht="10.5" x14ac:dyDescent="0.35">
      <c r="A833" s="111"/>
      <c r="B833" s="126"/>
      <c r="C833" s="188"/>
      <c r="D833" s="121"/>
      <c r="E833" s="121"/>
      <c r="F833" s="9" t="s">
        <v>614</v>
      </c>
      <c r="G833" s="27">
        <v>3</v>
      </c>
      <c r="H833" s="28">
        <v>4</v>
      </c>
      <c r="I833" s="28">
        <f t="shared" si="56"/>
        <v>12</v>
      </c>
      <c r="J833" s="8" t="str">
        <f t="shared" si="55"/>
        <v>Orta Düzeyde Risk</v>
      </c>
      <c r="K833" s="121"/>
      <c r="L833" s="27">
        <v>2</v>
      </c>
      <c r="M833" s="28">
        <v>3</v>
      </c>
      <c r="N833" s="28">
        <f t="shared" si="53"/>
        <v>6</v>
      </c>
      <c r="O833" s="23" t="str">
        <f t="shared" si="54"/>
        <v>Katlanılabilir Risk</v>
      </c>
      <c r="P833" s="121"/>
      <c r="Q833" s="124"/>
      <c r="R833" s="5"/>
    </row>
    <row r="834" spans="1:18" ht="21.75" customHeight="1" x14ac:dyDescent="0.35">
      <c r="A834" s="111">
        <v>276</v>
      </c>
      <c r="B834" s="126" t="s">
        <v>464</v>
      </c>
      <c r="C834" s="188"/>
      <c r="D834" s="121" t="s">
        <v>178</v>
      </c>
      <c r="E834" s="121" t="s">
        <v>179</v>
      </c>
      <c r="F834" s="9" t="s">
        <v>612</v>
      </c>
      <c r="G834" s="27">
        <v>3</v>
      </c>
      <c r="H834" s="28">
        <v>4</v>
      </c>
      <c r="I834" s="28">
        <f t="shared" si="56"/>
        <v>12</v>
      </c>
      <c r="J834" s="8" t="str">
        <f t="shared" si="55"/>
        <v>Orta Düzeyde Risk</v>
      </c>
      <c r="K834" s="121" t="s">
        <v>350</v>
      </c>
      <c r="L834" s="27">
        <v>2</v>
      </c>
      <c r="M834" s="28">
        <v>3</v>
      </c>
      <c r="N834" s="28">
        <f t="shared" si="53"/>
        <v>6</v>
      </c>
      <c r="O834" s="23" t="str">
        <f t="shared" si="54"/>
        <v>Katlanılabilir Risk</v>
      </c>
      <c r="P834" s="121" t="s">
        <v>673</v>
      </c>
      <c r="Q834" s="122" t="s">
        <v>672</v>
      </c>
      <c r="R834" s="5"/>
    </row>
    <row r="835" spans="1:18" ht="18" customHeight="1" x14ac:dyDescent="0.35">
      <c r="A835" s="111"/>
      <c r="B835" s="126"/>
      <c r="C835" s="188"/>
      <c r="D835" s="121"/>
      <c r="E835" s="121"/>
      <c r="F835" s="9" t="s">
        <v>613</v>
      </c>
      <c r="G835" s="27">
        <v>3</v>
      </c>
      <c r="H835" s="28">
        <v>4</v>
      </c>
      <c r="I835" s="28">
        <f t="shared" si="56"/>
        <v>12</v>
      </c>
      <c r="J835" s="8" t="str">
        <f t="shared" ref="J835:J866" si="57">IF(I835&lt;=1,"Önemsiz Risk",IF(AND(I835&gt;=2,I835&lt;=3),"Düşük Risk",IF(AND(I835&gt;=4,I835&lt;=6),"Katlanılabilir Risk",IF(AND(I835&gt;=8,I835&lt;=12),"Orta Düzeyde Risk",IF(AND(I835&gt;=15,I835&lt;=20),"Önemli Risk",IF(I835=25,"Tolere Edilemez Risk","Tolere Edilemez Risk"))))))</f>
        <v>Orta Düzeyde Risk</v>
      </c>
      <c r="K835" s="121"/>
      <c r="L835" s="27">
        <v>2</v>
      </c>
      <c r="M835" s="28">
        <v>3</v>
      </c>
      <c r="N835" s="28">
        <f t="shared" si="53"/>
        <v>6</v>
      </c>
      <c r="O835" s="23" t="str">
        <f t="shared" si="54"/>
        <v>Katlanılabilir Risk</v>
      </c>
      <c r="P835" s="121"/>
      <c r="Q835" s="123"/>
      <c r="R835" s="5"/>
    </row>
    <row r="836" spans="1:18" ht="19.5" customHeight="1" x14ac:dyDescent="0.35">
      <c r="A836" s="111"/>
      <c r="B836" s="126"/>
      <c r="C836" s="188"/>
      <c r="D836" s="121"/>
      <c r="E836" s="121"/>
      <c r="F836" s="9" t="s">
        <v>614</v>
      </c>
      <c r="G836" s="27">
        <v>3</v>
      </c>
      <c r="H836" s="28">
        <v>3</v>
      </c>
      <c r="I836" s="28">
        <f t="shared" si="56"/>
        <v>9</v>
      </c>
      <c r="J836" s="8" t="str">
        <f t="shared" si="57"/>
        <v>Orta Düzeyde Risk</v>
      </c>
      <c r="K836" s="121"/>
      <c r="L836" s="27">
        <v>2</v>
      </c>
      <c r="M836" s="28">
        <v>2</v>
      </c>
      <c r="N836" s="28">
        <f t="shared" si="53"/>
        <v>4</v>
      </c>
      <c r="O836" s="23" t="str">
        <f t="shared" si="54"/>
        <v>Katlanılabilir Risk</v>
      </c>
      <c r="P836" s="121"/>
      <c r="Q836" s="124"/>
      <c r="R836" s="5"/>
    </row>
    <row r="837" spans="1:18" ht="10.5" customHeight="1" x14ac:dyDescent="0.35">
      <c r="A837" s="111">
        <v>277</v>
      </c>
      <c r="B837" s="126" t="s">
        <v>464</v>
      </c>
      <c r="C837" s="188"/>
      <c r="D837" s="121" t="s">
        <v>171</v>
      </c>
      <c r="E837" s="121" t="s">
        <v>172</v>
      </c>
      <c r="F837" s="9" t="s">
        <v>612</v>
      </c>
      <c r="G837" s="28">
        <v>3</v>
      </c>
      <c r="H837" s="28">
        <v>3</v>
      </c>
      <c r="I837" s="28">
        <f t="shared" si="56"/>
        <v>9</v>
      </c>
      <c r="J837" s="8" t="str">
        <f t="shared" si="57"/>
        <v>Orta Düzeyde Risk</v>
      </c>
      <c r="K837" s="121" t="s">
        <v>174</v>
      </c>
      <c r="L837" s="28">
        <v>2</v>
      </c>
      <c r="M837" s="28">
        <v>2</v>
      </c>
      <c r="N837" s="28">
        <f t="shared" si="53"/>
        <v>4</v>
      </c>
      <c r="O837" s="23" t="str">
        <f t="shared" si="54"/>
        <v>Katlanılabilir Risk</v>
      </c>
      <c r="P837" s="121" t="s">
        <v>673</v>
      </c>
      <c r="Q837" s="122" t="s">
        <v>672</v>
      </c>
      <c r="R837" s="5"/>
    </row>
    <row r="838" spans="1:18" ht="17.25" customHeight="1" x14ac:dyDescent="0.35">
      <c r="A838" s="111"/>
      <c r="B838" s="126"/>
      <c r="C838" s="188"/>
      <c r="D838" s="121"/>
      <c r="E838" s="121"/>
      <c r="F838" s="9" t="s">
        <v>613</v>
      </c>
      <c r="G838" s="28">
        <v>3</v>
      </c>
      <c r="H838" s="28">
        <v>3</v>
      </c>
      <c r="I838" s="28">
        <f t="shared" si="56"/>
        <v>9</v>
      </c>
      <c r="J838" s="8" t="str">
        <f t="shared" si="57"/>
        <v>Orta Düzeyde Risk</v>
      </c>
      <c r="K838" s="121"/>
      <c r="L838" s="28">
        <v>2</v>
      </c>
      <c r="M838" s="28">
        <v>2</v>
      </c>
      <c r="N838" s="28">
        <f t="shared" ref="N838:N900" si="58">L838*M838</f>
        <v>4</v>
      </c>
      <c r="O838" s="23" t="str">
        <f t="shared" si="54"/>
        <v>Katlanılabilir Risk</v>
      </c>
      <c r="P838" s="121"/>
      <c r="Q838" s="123"/>
      <c r="R838" s="5"/>
    </row>
    <row r="839" spans="1:18" ht="18.75" customHeight="1" x14ac:dyDescent="0.35">
      <c r="A839" s="111"/>
      <c r="B839" s="126"/>
      <c r="C839" s="188"/>
      <c r="D839" s="121"/>
      <c r="E839" s="121"/>
      <c r="F839" s="9" t="s">
        <v>614</v>
      </c>
      <c r="G839" s="28">
        <v>2</v>
      </c>
      <c r="H839" s="28">
        <v>3</v>
      </c>
      <c r="I839" s="28">
        <f t="shared" si="56"/>
        <v>6</v>
      </c>
      <c r="J839" s="8" t="str">
        <f t="shared" si="57"/>
        <v>Katlanılabilir Risk</v>
      </c>
      <c r="K839" s="121"/>
      <c r="L839" s="28">
        <v>1</v>
      </c>
      <c r="M839" s="28">
        <v>2</v>
      </c>
      <c r="N839" s="28">
        <f t="shared" si="58"/>
        <v>2</v>
      </c>
      <c r="O839" s="23" t="str">
        <f t="shared" si="54"/>
        <v>Düşük Risk</v>
      </c>
      <c r="P839" s="121"/>
      <c r="Q839" s="124"/>
      <c r="R839" s="5"/>
    </row>
    <row r="840" spans="1:18" ht="15" customHeight="1" x14ac:dyDescent="0.35">
      <c r="A840" s="111">
        <v>278</v>
      </c>
      <c r="B840" s="126" t="s">
        <v>464</v>
      </c>
      <c r="C840" s="188"/>
      <c r="D840" s="121" t="s">
        <v>182</v>
      </c>
      <c r="E840" s="121" t="s">
        <v>179</v>
      </c>
      <c r="F840" s="9" t="s">
        <v>612</v>
      </c>
      <c r="G840" s="27">
        <v>3</v>
      </c>
      <c r="H840" s="28">
        <v>3</v>
      </c>
      <c r="I840" s="28">
        <f t="shared" si="56"/>
        <v>9</v>
      </c>
      <c r="J840" s="8" t="str">
        <f t="shared" si="57"/>
        <v>Orta Düzeyde Risk</v>
      </c>
      <c r="K840" s="121" t="s">
        <v>183</v>
      </c>
      <c r="L840" s="27">
        <v>2</v>
      </c>
      <c r="M840" s="28">
        <v>3</v>
      </c>
      <c r="N840" s="28">
        <f t="shared" si="58"/>
        <v>6</v>
      </c>
      <c r="O840" s="23" t="str">
        <f t="shared" si="54"/>
        <v>Katlanılabilir Risk</v>
      </c>
      <c r="P840" s="121" t="s">
        <v>673</v>
      </c>
      <c r="Q840" s="122" t="s">
        <v>672</v>
      </c>
      <c r="R840" s="5"/>
    </row>
    <row r="841" spans="1:18" ht="14.25" customHeight="1" x14ac:dyDescent="0.35">
      <c r="A841" s="111"/>
      <c r="B841" s="126"/>
      <c r="C841" s="188"/>
      <c r="D841" s="121"/>
      <c r="E841" s="121"/>
      <c r="F841" s="9" t="s">
        <v>613</v>
      </c>
      <c r="G841" s="27">
        <v>3</v>
      </c>
      <c r="H841" s="28">
        <v>3</v>
      </c>
      <c r="I841" s="28">
        <f t="shared" si="56"/>
        <v>9</v>
      </c>
      <c r="J841" s="8" t="str">
        <f t="shared" si="57"/>
        <v>Orta Düzeyde Risk</v>
      </c>
      <c r="K841" s="121"/>
      <c r="L841" s="27">
        <v>2</v>
      </c>
      <c r="M841" s="28">
        <v>3</v>
      </c>
      <c r="N841" s="28">
        <f t="shared" si="58"/>
        <v>6</v>
      </c>
      <c r="O841" s="23" t="str">
        <f t="shared" si="54"/>
        <v>Katlanılabilir Risk</v>
      </c>
      <c r="P841" s="121"/>
      <c r="Q841" s="123"/>
      <c r="R841" s="5"/>
    </row>
    <row r="842" spans="1:18" ht="18" customHeight="1" x14ac:dyDescent="0.35">
      <c r="A842" s="111"/>
      <c r="B842" s="126"/>
      <c r="C842" s="188"/>
      <c r="D842" s="121"/>
      <c r="E842" s="121"/>
      <c r="F842" s="9" t="s">
        <v>614</v>
      </c>
      <c r="G842" s="27">
        <v>2</v>
      </c>
      <c r="H842" s="28">
        <v>3</v>
      </c>
      <c r="I842" s="28">
        <f t="shared" si="56"/>
        <v>6</v>
      </c>
      <c r="J842" s="8" t="str">
        <f t="shared" si="57"/>
        <v>Katlanılabilir Risk</v>
      </c>
      <c r="K842" s="121"/>
      <c r="L842" s="27">
        <v>1</v>
      </c>
      <c r="M842" s="28">
        <v>2</v>
      </c>
      <c r="N842" s="28">
        <f t="shared" si="58"/>
        <v>2</v>
      </c>
      <c r="O842" s="23" t="str">
        <f t="shared" si="54"/>
        <v>Düşük Risk</v>
      </c>
      <c r="P842" s="121"/>
      <c r="Q842" s="124"/>
      <c r="R842" s="5"/>
    </row>
    <row r="843" spans="1:18" ht="10.5" customHeight="1" x14ac:dyDescent="0.35">
      <c r="A843" s="111">
        <v>279</v>
      </c>
      <c r="B843" s="126" t="s">
        <v>464</v>
      </c>
      <c r="C843" s="188"/>
      <c r="D843" s="121" t="s">
        <v>98</v>
      </c>
      <c r="E843" s="121" t="s">
        <v>99</v>
      </c>
      <c r="F843" s="9" t="s">
        <v>612</v>
      </c>
      <c r="G843" s="27">
        <v>3</v>
      </c>
      <c r="H843" s="28">
        <v>4</v>
      </c>
      <c r="I843" s="28">
        <f t="shared" si="56"/>
        <v>12</v>
      </c>
      <c r="J843" s="8" t="str">
        <f t="shared" si="57"/>
        <v>Orta Düzeyde Risk</v>
      </c>
      <c r="K843" s="121" t="s">
        <v>100</v>
      </c>
      <c r="L843" s="27">
        <v>2</v>
      </c>
      <c r="M843" s="28">
        <v>2</v>
      </c>
      <c r="N843" s="28">
        <f t="shared" si="58"/>
        <v>4</v>
      </c>
      <c r="O843" s="23" t="str">
        <f t="shared" si="54"/>
        <v>Katlanılabilir Risk</v>
      </c>
      <c r="P843" s="121" t="s">
        <v>673</v>
      </c>
      <c r="Q843" s="122" t="s">
        <v>672</v>
      </c>
      <c r="R843" s="5"/>
    </row>
    <row r="844" spans="1:18" ht="10.5" x14ac:dyDescent="0.35">
      <c r="A844" s="111"/>
      <c r="B844" s="126"/>
      <c r="C844" s="188"/>
      <c r="D844" s="121"/>
      <c r="E844" s="121"/>
      <c r="F844" s="9" t="s">
        <v>613</v>
      </c>
      <c r="G844" s="27">
        <v>4</v>
      </c>
      <c r="H844" s="28">
        <v>4</v>
      </c>
      <c r="I844" s="28">
        <f t="shared" si="56"/>
        <v>16</v>
      </c>
      <c r="J844" s="8" t="str">
        <f t="shared" si="57"/>
        <v>Önemli Risk</v>
      </c>
      <c r="K844" s="121"/>
      <c r="L844" s="27">
        <v>2</v>
      </c>
      <c r="M844" s="28">
        <v>3</v>
      </c>
      <c r="N844" s="28">
        <f t="shared" si="58"/>
        <v>6</v>
      </c>
      <c r="O844" s="23" t="str">
        <f t="shared" si="54"/>
        <v>Katlanılabilir Risk</v>
      </c>
      <c r="P844" s="121"/>
      <c r="Q844" s="123"/>
      <c r="R844" s="5"/>
    </row>
    <row r="845" spans="1:18" ht="10.5" x14ac:dyDescent="0.35">
      <c r="A845" s="111"/>
      <c r="B845" s="126"/>
      <c r="C845" s="188"/>
      <c r="D845" s="121"/>
      <c r="E845" s="121"/>
      <c r="F845" s="9" t="s">
        <v>614</v>
      </c>
      <c r="G845" s="27">
        <v>2</v>
      </c>
      <c r="H845" s="28">
        <v>3</v>
      </c>
      <c r="I845" s="28">
        <f t="shared" si="56"/>
        <v>6</v>
      </c>
      <c r="J845" s="8" t="str">
        <f t="shared" si="57"/>
        <v>Katlanılabilir Risk</v>
      </c>
      <c r="K845" s="121"/>
      <c r="L845" s="27">
        <v>1</v>
      </c>
      <c r="M845" s="28">
        <v>3</v>
      </c>
      <c r="N845" s="28">
        <f t="shared" si="58"/>
        <v>3</v>
      </c>
      <c r="O845" s="23" t="str">
        <f t="shared" si="54"/>
        <v>Düşük Risk</v>
      </c>
      <c r="P845" s="121"/>
      <c r="Q845" s="124"/>
      <c r="R845" s="5"/>
    </row>
    <row r="846" spans="1:18" ht="10.5" customHeight="1" x14ac:dyDescent="0.35">
      <c r="A846" s="111">
        <v>280</v>
      </c>
      <c r="B846" s="126" t="s">
        <v>464</v>
      </c>
      <c r="C846" s="190" t="s">
        <v>101</v>
      </c>
      <c r="D846" s="121" t="s">
        <v>192</v>
      </c>
      <c r="E846" s="121" t="s">
        <v>240</v>
      </c>
      <c r="F846" s="9" t="s">
        <v>612</v>
      </c>
      <c r="G846" s="27">
        <v>3</v>
      </c>
      <c r="H846" s="28">
        <v>3</v>
      </c>
      <c r="I846" s="28">
        <f t="shared" si="56"/>
        <v>9</v>
      </c>
      <c r="J846" s="8" t="str">
        <f t="shared" si="57"/>
        <v>Orta Düzeyde Risk</v>
      </c>
      <c r="K846" s="121" t="s">
        <v>195</v>
      </c>
      <c r="L846" s="27">
        <v>2</v>
      </c>
      <c r="M846" s="28">
        <v>2</v>
      </c>
      <c r="N846" s="28">
        <f t="shared" si="58"/>
        <v>4</v>
      </c>
      <c r="O846" s="23" t="str">
        <f t="shared" si="54"/>
        <v>Katlanılabilir Risk</v>
      </c>
      <c r="P846" s="121" t="s">
        <v>673</v>
      </c>
      <c r="Q846" s="122" t="s">
        <v>672</v>
      </c>
      <c r="R846" s="5"/>
    </row>
    <row r="847" spans="1:18" ht="10.5" x14ac:dyDescent="0.35">
      <c r="A847" s="111"/>
      <c r="B847" s="126"/>
      <c r="C847" s="144"/>
      <c r="D847" s="121"/>
      <c r="E847" s="121"/>
      <c r="F847" s="9" t="s">
        <v>613</v>
      </c>
      <c r="G847" s="27">
        <v>3</v>
      </c>
      <c r="H847" s="28">
        <v>4</v>
      </c>
      <c r="I847" s="28">
        <f t="shared" si="56"/>
        <v>12</v>
      </c>
      <c r="J847" s="8" t="str">
        <f t="shared" si="57"/>
        <v>Orta Düzeyde Risk</v>
      </c>
      <c r="K847" s="121"/>
      <c r="L847" s="27">
        <v>2</v>
      </c>
      <c r="M847" s="28">
        <v>3</v>
      </c>
      <c r="N847" s="28">
        <f t="shared" si="58"/>
        <v>6</v>
      </c>
      <c r="O847" s="23" t="str">
        <f t="shared" si="54"/>
        <v>Katlanılabilir Risk</v>
      </c>
      <c r="P847" s="121"/>
      <c r="Q847" s="123"/>
      <c r="R847" s="5"/>
    </row>
    <row r="848" spans="1:18" ht="10.5" x14ac:dyDescent="0.35">
      <c r="A848" s="111"/>
      <c r="B848" s="126"/>
      <c r="C848" s="144"/>
      <c r="D848" s="121"/>
      <c r="E848" s="121"/>
      <c r="F848" s="9" t="s">
        <v>614</v>
      </c>
      <c r="G848" s="27">
        <v>2</v>
      </c>
      <c r="H848" s="28">
        <v>3</v>
      </c>
      <c r="I848" s="28">
        <f t="shared" si="56"/>
        <v>6</v>
      </c>
      <c r="J848" s="8" t="str">
        <f t="shared" si="57"/>
        <v>Katlanılabilir Risk</v>
      </c>
      <c r="K848" s="121"/>
      <c r="L848" s="27">
        <v>1</v>
      </c>
      <c r="M848" s="28">
        <v>2</v>
      </c>
      <c r="N848" s="28">
        <f t="shared" si="58"/>
        <v>2</v>
      </c>
      <c r="O848" s="23" t="str">
        <f t="shared" si="54"/>
        <v>Düşük Risk</v>
      </c>
      <c r="P848" s="121"/>
      <c r="Q848" s="124"/>
      <c r="R848" s="5"/>
    </row>
    <row r="849" spans="1:18" ht="10.5" customHeight="1" x14ac:dyDescent="0.35">
      <c r="A849" s="111">
        <v>281</v>
      </c>
      <c r="B849" s="126" t="s">
        <v>464</v>
      </c>
      <c r="C849" s="144"/>
      <c r="D849" s="121" t="s">
        <v>196</v>
      </c>
      <c r="E849" s="121" t="s">
        <v>197</v>
      </c>
      <c r="F849" s="9" t="s">
        <v>612</v>
      </c>
      <c r="G849" s="27">
        <v>3</v>
      </c>
      <c r="H849" s="28">
        <v>3</v>
      </c>
      <c r="I849" s="28">
        <f t="shared" si="56"/>
        <v>9</v>
      </c>
      <c r="J849" s="8" t="str">
        <f t="shared" si="57"/>
        <v>Orta Düzeyde Risk</v>
      </c>
      <c r="K849" s="121" t="s">
        <v>198</v>
      </c>
      <c r="L849" s="27">
        <v>2</v>
      </c>
      <c r="M849" s="28">
        <v>2</v>
      </c>
      <c r="N849" s="28">
        <f t="shared" si="58"/>
        <v>4</v>
      </c>
      <c r="O849" s="23" t="str">
        <f t="shared" si="54"/>
        <v>Katlanılabilir Risk</v>
      </c>
      <c r="P849" s="121" t="s">
        <v>673</v>
      </c>
      <c r="Q849" s="122" t="s">
        <v>672</v>
      </c>
      <c r="R849" s="5"/>
    </row>
    <row r="850" spans="1:18" ht="10.5" x14ac:dyDescent="0.35">
      <c r="A850" s="111"/>
      <c r="B850" s="126"/>
      <c r="C850" s="144"/>
      <c r="D850" s="121"/>
      <c r="E850" s="121"/>
      <c r="F850" s="9" t="s">
        <v>613</v>
      </c>
      <c r="G850" s="27">
        <v>3</v>
      </c>
      <c r="H850" s="28">
        <v>3</v>
      </c>
      <c r="I850" s="28">
        <f t="shared" si="56"/>
        <v>9</v>
      </c>
      <c r="J850" s="8" t="str">
        <f t="shared" si="57"/>
        <v>Orta Düzeyde Risk</v>
      </c>
      <c r="K850" s="121"/>
      <c r="L850" s="27">
        <v>2</v>
      </c>
      <c r="M850" s="28">
        <v>2</v>
      </c>
      <c r="N850" s="28">
        <f t="shared" si="58"/>
        <v>4</v>
      </c>
      <c r="O850" s="23" t="str">
        <f t="shared" si="54"/>
        <v>Katlanılabilir Risk</v>
      </c>
      <c r="P850" s="121"/>
      <c r="Q850" s="123"/>
      <c r="R850" s="5"/>
    </row>
    <row r="851" spans="1:18" ht="10.5" x14ac:dyDescent="0.35">
      <c r="A851" s="111"/>
      <c r="B851" s="126"/>
      <c r="C851" s="145"/>
      <c r="D851" s="121"/>
      <c r="E851" s="121"/>
      <c r="F851" s="9" t="s">
        <v>614</v>
      </c>
      <c r="G851" s="27">
        <v>2</v>
      </c>
      <c r="H851" s="28">
        <v>3</v>
      </c>
      <c r="I851" s="28">
        <f t="shared" si="56"/>
        <v>6</v>
      </c>
      <c r="J851" s="8" t="str">
        <f t="shared" si="57"/>
        <v>Katlanılabilir Risk</v>
      </c>
      <c r="K851" s="121"/>
      <c r="L851" s="27">
        <v>1</v>
      </c>
      <c r="M851" s="28">
        <v>2</v>
      </c>
      <c r="N851" s="28">
        <f t="shared" si="58"/>
        <v>2</v>
      </c>
      <c r="O851" s="23" t="str">
        <f t="shared" si="54"/>
        <v>Düşük Risk</v>
      </c>
      <c r="P851" s="121"/>
      <c r="Q851" s="124"/>
      <c r="R851" s="5"/>
    </row>
    <row r="852" spans="1:18" ht="10.5" customHeight="1" x14ac:dyDescent="0.35">
      <c r="A852" s="111">
        <v>282</v>
      </c>
      <c r="B852" s="126" t="s">
        <v>464</v>
      </c>
      <c r="C852" s="95" t="s">
        <v>101</v>
      </c>
      <c r="D852" s="121" t="s">
        <v>241</v>
      </c>
      <c r="E852" s="121" t="s">
        <v>242</v>
      </c>
      <c r="F852" s="9" t="s">
        <v>612</v>
      </c>
      <c r="G852" s="27">
        <v>3</v>
      </c>
      <c r="H852" s="28">
        <v>3</v>
      </c>
      <c r="I852" s="28">
        <f t="shared" si="56"/>
        <v>9</v>
      </c>
      <c r="J852" s="8" t="str">
        <f t="shared" si="57"/>
        <v>Orta Düzeyde Risk</v>
      </c>
      <c r="K852" s="121" t="s">
        <v>351</v>
      </c>
      <c r="L852" s="27">
        <v>2</v>
      </c>
      <c r="M852" s="28">
        <v>2</v>
      </c>
      <c r="N852" s="28">
        <f t="shared" si="58"/>
        <v>4</v>
      </c>
      <c r="O852" s="23" t="str">
        <f t="shared" si="54"/>
        <v>Katlanılabilir Risk</v>
      </c>
      <c r="P852" s="121" t="s">
        <v>673</v>
      </c>
      <c r="Q852" s="122" t="s">
        <v>672</v>
      </c>
      <c r="R852" s="5"/>
    </row>
    <row r="853" spans="1:18" ht="10.5" x14ac:dyDescent="0.35">
      <c r="A853" s="111"/>
      <c r="B853" s="126"/>
      <c r="C853" s="96"/>
      <c r="D853" s="121"/>
      <c r="E853" s="121"/>
      <c r="F853" s="9" t="s">
        <v>613</v>
      </c>
      <c r="G853" s="27">
        <v>3</v>
      </c>
      <c r="H853" s="28">
        <v>3</v>
      </c>
      <c r="I853" s="28">
        <f t="shared" si="56"/>
        <v>9</v>
      </c>
      <c r="J853" s="8" t="str">
        <f t="shared" si="57"/>
        <v>Orta Düzeyde Risk</v>
      </c>
      <c r="K853" s="121"/>
      <c r="L853" s="27">
        <v>2</v>
      </c>
      <c r="M853" s="28">
        <v>2</v>
      </c>
      <c r="N853" s="28">
        <f t="shared" si="58"/>
        <v>4</v>
      </c>
      <c r="O853" s="23" t="str">
        <f t="shared" si="54"/>
        <v>Katlanılabilir Risk</v>
      </c>
      <c r="P853" s="121"/>
      <c r="Q853" s="123"/>
      <c r="R853" s="5"/>
    </row>
    <row r="854" spans="1:18" ht="10.5" x14ac:dyDescent="0.35">
      <c r="A854" s="111"/>
      <c r="B854" s="126"/>
      <c r="C854" s="96"/>
      <c r="D854" s="121"/>
      <c r="E854" s="121"/>
      <c r="F854" s="9" t="s">
        <v>614</v>
      </c>
      <c r="G854" s="27">
        <v>2</v>
      </c>
      <c r="H854" s="28">
        <v>3</v>
      </c>
      <c r="I854" s="28">
        <f t="shared" si="56"/>
        <v>6</v>
      </c>
      <c r="J854" s="8" t="str">
        <f t="shared" si="57"/>
        <v>Katlanılabilir Risk</v>
      </c>
      <c r="K854" s="121"/>
      <c r="L854" s="27">
        <v>1</v>
      </c>
      <c r="M854" s="28">
        <v>2</v>
      </c>
      <c r="N854" s="28">
        <f t="shared" si="58"/>
        <v>2</v>
      </c>
      <c r="O854" s="23" t="str">
        <f t="shared" si="54"/>
        <v>Düşük Risk</v>
      </c>
      <c r="P854" s="121"/>
      <c r="Q854" s="124"/>
      <c r="R854" s="5"/>
    </row>
    <row r="855" spans="1:18" ht="10.5" customHeight="1" x14ac:dyDescent="0.35">
      <c r="A855" s="111">
        <v>283</v>
      </c>
      <c r="B855" s="126" t="s">
        <v>464</v>
      </c>
      <c r="C855" s="96"/>
      <c r="D855" s="121" t="s">
        <v>352</v>
      </c>
      <c r="E855" s="121" t="s">
        <v>353</v>
      </c>
      <c r="F855" s="9" t="s">
        <v>612</v>
      </c>
      <c r="G855" s="28">
        <v>3</v>
      </c>
      <c r="H855" s="28">
        <v>3</v>
      </c>
      <c r="I855" s="28">
        <f t="shared" si="56"/>
        <v>9</v>
      </c>
      <c r="J855" s="8" t="str">
        <f t="shared" si="57"/>
        <v>Orta Düzeyde Risk</v>
      </c>
      <c r="K855" s="121" t="s">
        <v>354</v>
      </c>
      <c r="L855" s="28">
        <v>2</v>
      </c>
      <c r="M855" s="28">
        <v>2</v>
      </c>
      <c r="N855" s="28">
        <f t="shared" si="58"/>
        <v>4</v>
      </c>
      <c r="O855" s="23" t="str">
        <f t="shared" si="54"/>
        <v>Katlanılabilir Risk</v>
      </c>
      <c r="P855" s="121" t="s">
        <v>673</v>
      </c>
      <c r="Q855" s="122" t="s">
        <v>672</v>
      </c>
      <c r="R855" s="5"/>
    </row>
    <row r="856" spans="1:18" ht="16.5" customHeight="1" x14ac:dyDescent="0.35">
      <c r="A856" s="111"/>
      <c r="B856" s="126"/>
      <c r="C856" s="96"/>
      <c r="D856" s="121"/>
      <c r="E856" s="121"/>
      <c r="F856" s="9" t="s">
        <v>613</v>
      </c>
      <c r="G856" s="28">
        <v>3</v>
      </c>
      <c r="H856" s="28">
        <v>3</v>
      </c>
      <c r="I856" s="28">
        <f>G856*H856</f>
        <v>9</v>
      </c>
      <c r="J856" s="8" t="str">
        <f t="shared" si="57"/>
        <v>Orta Düzeyde Risk</v>
      </c>
      <c r="K856" s="121"/>
      <c r="L856" s="28">
        <v>2</v>
      </c>
      <c r="M856" s="28">
        <v>2</v>
      </c>
      <c r="N856" s="28">
        <f t="shared" si="58"/>
        <v>4</v>
      </c>
      <c r="O856" s="23" t="str">
        <f t="shared" si="54"/>
        <v>Katlanılabilir Risk</v>
      </c>
      <c r="P856" s="121"/>
      <c r="Q856" s="123"/>
      <c r="R856" s="5"/>
    </row>
    <row r="857" spans="1:18" ht="18.75" customHeight="1" x14ac:dyDescent="0.35">
      <c r="A857" s="111"/>
      <c r="B857" s="126"/>
      <c r="C857" s="97"/>
      <c r="D857" s="121"/>
      <c r="E857" s="121"/>
      <c r="F857" s="9" t="s">
        <v>614</v>
      </c>
      <c r="G857" s="28">
        <v>2</v>
      </c>
      <c r="H857" s="28">
        <v>3</v>
      </c>
      <c r="I857" s="28">
        <f>G857*H857</f>
        <v>6</v>
      </c>
      <c r="J857" s="8" t="str">
        <f t="shared" si="57"/>
        <v>Katlanılabilir Risk</v>
      </c>
      <c r="K857" s="121"/>
      <c r="L857" s="28">
        <v>1</v>
      </c>
      <c r="M857" s="28">
        <v>2</v>
      </c>
      <c r="N857" s="28">
        <f t="shared" si="58"/>
        <v>2</v>
      </c>
      <c r="O857" s="23" t="str">
        <f t="shared" si="54"/>
        <v>Düşük Risk</v>
      </c>
      <c r="P857" s="121"/>
      <c r="Q857" s="124"/>
      <c r="R857" s="5"/>
    </row>
    <row r="858" spans="1:18" ht="39" customHeight="1" x14ac:dyDescent="0.35">
      <c r="A858" s="111">
        <v>284</v>
      </c>
      <c r="B858" s="126" t="s">
        <v>464</v>
      </c>
      <c r="C858" s="95" t="s">
        <v>101</v>
      </c>
      <c r="D858" s="121" t="s">
        <v>243</v>
      </c>
      <c r="E858" s="121" t="s">
        <v>204</v>
      </c>
      <c r="F858" s="9" t="s">
        <v>612</v>
      </c>
      <c r="G858" s="27">
        <v>4</v>
      </c>
      <c r="H858" s="28">
        <v>4</v>
      </c>
      <c r="I858" s="28">
        <f t="shared" si="56"/>
        <v>16</v>
      </c>
      <c r="J858" s="8" t="str">
        <f t="shared" si="57"/>
        <v>Önemli Risk</v>
      </c>
      <c r="K858" s="121" t="s">
        <v>205</v>
      </c>
      <c r="L858" s="27">
        <v>2</v>
      </c>
      <c r="M858" s="28">
        <v>4</v>
      </c>
      <c r="N858" s="28">
        <f t="shared" si="58"/>
        <v>8</v>
      </c>
      <c r="O858" s="23" t="str">
        <f t="shared" si="54"/>
        <v>Orta Düzeyde Risk</v>
      </c>
      <c r="P858" s="121" t="s">
        <v>673</v>
      </c>
      <c r="Q858" s="122" t="s">
        <v>672</v>
      </c>
      <c r="R858" s="5"/>
    </row>
    <row r="859" spans="1:18" ht="10.5" x14ac:dyDescent="0.35">
      <c r="A859" s="111"/>
      <c r="B859" s="126"/>
      <c r="C859" s="96"/>
      <c r="D859" s="121"/>
      <c r="E859" s="121"/>
      <c r="F859" s="9" t="s">
        <v>613</v>
      </c>
      <c r="G859" s="27">
        <v>4</v>
      </c>
      <c r="H859" s="28">
        <v>4</v>
      </c>
      <c r="I859" s="28">
        <f>G859*H859</f>
        <v>16</v>
      </c>
      <c r="J859" s="8" t="str">
        <f t="shared" si="57"/>
        <v>Önemli Risk</v>
      </c>
      <c r="K859" s="121"/>
      <c r="L859" s="27">
        <v>2</v>
      </c>
      <c r="M859" s="28">
        <v>4</v>
      </c>
      <c r="N859" s="28">
        <f t="shared" si="58"/>
        <v>8</v>
      </c>
      <c r="O859" s="23" t="str">
        <f t="shared" si="54"/>
        <v>Orta Düzeyde Risk</v>
      </c>
      <c r="P859" s="121"/>
      <c r="Q859" s="123"/>
      <c r="R859" s="5"/>
    </row>
    <row r="860" spans="1:18" ht="10.5" x14ac:dyDescent="0.35">
      <c r="A860" s="111"/>
      <c r="B860" s="126"/>
      <c r="C860" s="96"/>
      <c r="D860" s="121"/>
      <c r="E860" s="121"/>
      <c r="F860" s="9" t="s">
        <v>614</v>
      </c>
      <c r="G860" s="27">
        <v>3</v>
      </c>
      <c r="H860" s="28">
        <v>4</v>
      </c>
      <c r="I860" s="28">
        <f>G860*H860</f>
        <v>12</v>
      </c>
      <c r="J860" s="8" t="str">
        <f t="shared" si="57"/>
        <v>Orta Düzeyde Risk</v>
      </c>
      <c r="K860" s="121"/>
      <c r="L860" s="27">
        <v>2</v>
      </c>
      <c r="M860" s="28">
        <v>3</v>
      </c>
      <c r="N860" s="28">
        <f t="shared" si="58"/>
        <v>6</v>
      </c>
      <c r="O860" s="23" t="str">
        <f t="shared" si="54"/>
        <v>Katlanılabilir Risk</v>
      </c>
      <c r="P860" s="121"/>
      <c r="Q860" s="124"/>
      <c r="R860" s="5"/>
    </row>
    <row r="861" spans="1:18" ht="10.5" customHeight="1" x14ac:dyDescent="0.35">
      <c r="A861" s="111">
        <v>285</v>
      </c>
      <c r="B861" s="126" t="s">
        <v>464</v>
      </c>
      <c r="C861" s="96"/>
      <c r="D861" s="121" t="s">
        <v>112</v>
      </c>
      <c r="E861" s="121" t="s">
        <v>114</v>
      </c>
      <c r="F861" s="9" t="s">
        <v>612</v>
      </c>
      <c r="G861" s="27">
        <v>2</v>
      </c>
      <c r="H861" s="28">
        <v>3</v>
      </c>
      <c r="I861" s="28">
        <f t="shared" si="56"/>
        <v>6</v>
      </c>
      <c r="J861" s="8" t="str">
        <f t="shared" si="57"/>
        <v>Katlanılabilir Risk</v>
      </c>
      <c r="K861" s="94" t="s">
        <v>740</v>
      </c>
      <c r="L861" s="27">
        <v>2</v>
      </c>
      <c r="M861" s="28">
        <v>2</v>
      </c>
      <c r="N861" s="28">
        <f t="shared" si="58"/>
        <v>4</v>
      </c>
      <c r="O861" s="23" t="str">
        <f t="shared" si="54"/>
        <v>Katlanılabilir Risk</v>
      </c>
      <c r="P861" s="121" t="s">
        <v>673</v>
      </c>
      <c r="Q861" s="122" t="s">
        <v>672</v>
      </c>
      <c r="R861" s="5"/>
    </row>
    <row r="862" spans="1:18" ht="10.5" x14ac:dyDescent="0.35">
      <c r="A862" s="111"/>
      <c r="B862" s="126"/>
      <c r="C862" s="96"/>
      <c r="D862" s="121"/>
      <c r="E862" s="121"/>
      <c r="F862" s="9" t="s">
        <v>613</v>
      </c>
      <c r="G862" s="27">
        <v>2</v>
      </c>
      <c r="H862" s="28">
        <v>3</v>
      </c>
      <c r="I862" s="28">
        <f>G862*H862</f>
        <v>6</v>
      </c>
      <c r="J862" s="8" t="str">
        <f t="shared" si="57"/>
        <v>Katlanılabilir Risk</v>
      </c>
      <c r="K862" s="94"/>
      <c r="L862" s="27">
        <v>2</v>
      </c>
      <c r="M862" s="28">
        <v>2</v>
      </c>
      <c r="N862" s="28">
        <f t="shared" si="58"/>
        <v>4</v>
      </c>
      <c r="O862" s="23" t="str">
        <f t="shared" si="54"/>
        <v>Katlanılabilir Risk</v>
      </c>
      <c r="P862" s="121"/>
      <c r="Q862" s="123"/>
      <c r="R862" s="5"/>
    </row>
    <row r="863" spans="1:18" ht="10.5" x14ac:dyDescent="0.35">
      <c r="A863" s="111"/>
      <c r="B863" s="126"/>
      <c r="C863" s="97"/>
      <c r="D863" s="121"/>
      <c r="E863" s="121"/>
      <c r="F863" s="9" t="s">
        <v>614</v>
      </c>
      <c r="G863" s="27">
        <v>2</v>
      </c>
      <c r="H863" s="28">
        <v>3</v>
      </c>
      <c r="I863" s="28">
        <f>G863*H863</f>
        <v>6</v>
      </c>
      <c r="J863" s="8" t="str">
        <f t="shared" si="57"/>
        <v>Katlanılabilir Risk</v>
      </c>
      <c r="K863" s="94"/>
      <c r="L863" s="27">
        <v>2</v>
      </c>
      <c r="M863" s="28">
        <v>2</v>
      </c>
      <c r="N863" s="28">
        <f t="shared" si="58"/>
        <v>4</v>
      </c>
      <c r="O863" s="23" t="str">
        <f t="shared" si="54"/>
        <v>Katlanılabilir Risk</v>
      </c>
      <c r="P863" s="121"/>
      <c r="Q863" s="124"/>
      <c r="R863" s="5"/>
    </row>
    <row r="864" spans="1:18" ht="45" customHeight="1" x14ac:dyDescent="0.35">
      <c r="A864" s="111">
        <v>286</v>
      </c>
      <c r="B864" s="126" t="s">
        <v>464</v>
      </c>
      <c r="C864" s="159" t="s">
        <v>119</v>
      </c>
      <c r="D864" s="121" t="s">
        <v>120</v>
      </c>
      <c r="E864" s="121" t="s">
        <v>121</v>
      </c>
      <c r="F864" s="9" t="s">
        <v>612</v>
      </c>
      <c r="G864" s="27">
        <v>3</v>
      </c>
      <c r="H864" s="28">
        <v>3</v>
      </c>
      <c r="I864" s="28">
        <f t="shared" si="56"/>
        <v>9</v>
      </c>
      <c r="J864" s="8" t="str">
        <f t="shared" si="57"/>
        <v>Orta Düzeyde Risk</v>
      </c>
      <c r="K864" s="94" t="s">
        <v>123</v>
      </c>
      <c r="L864" s="27">
        <v>2</v>
      </c>
      <c r="M864" s="28">
        <v>3</v>
      </c>
      <c r="N864" s="28">
        <f t="shared" si="58"/>
        <v>6</v>
      </c>
      <c r="O864" s="23" t="str">
        <f t="shared" si="54"/>
        <v>Katlanılabilir Risk</v>
      </c>
      <c r="P864" s="121" t="s">
        <v>673</v>
      </c>
      <c r="Q864" s="122" t="s">
        <v>672</v>
      </c>
      <c r="R864" s="5"/>
    </row>
    <row r="865" spans="1:18" ht="10.5" x14ac:dyDescent="0.35">
      <c r="A865" s="111"/>
      <c r="B865" s="126"/>
      <c r="C865" s="159"/>
      <c r="D865" s="121"/>
      <c r="E865" s="121"/>
      <c r="F865" s="9" t="s">
        <v>613</v>
      </c>
      <c r="G865" s="27">
        <v>3</v>
      </c>
      <c r="H865" s="28">
        <v>3</v>
      </c>
      <c r="I865" s="28">
        <f>G865*H865</f>
        <v>9</v>
      </c>
      <c r="J865" s="8" t="str">
        <f t="shared" si="57"/>
        <v>Orta Düzeyde Risk</v>
      </c>
      <c r="K865" s="94"/>
      <c r="L865" s="27">
        <v>2</v>
      </c>
      <c r="M865" s="28">
        <v>3</v>
      </c>
      <c r="N865" s="28">
        <f t="shared" si="58"/>
        <v>6</v>
      </c>
      <c r="O865" s="23" t="str">
        <f t="shared" si="54"/>
        <v>Katlanılabilir Risk</v>
      </c>
      <c r="P865" s="121"/>
      <c r="Q865" s="123"/>
      <c r="R865" s="5"/>
    </row>
    <row r="866" spans="1:18" ht="10.5" x14ac:dyDescent="0.35">
      <c r="A866" s="111"/>
      <c r="B866" s="126"/>
      <c r="C866" s="159"/>
      <c r="D866" s="121"/>
      <c r="E866" s="121"/>
      <c r="F866" s="9" t="s">
        <v>614</v>
      </c>
      <c r="G866" s="27">
        <v>2</v>
      </c>
      <c r="H866" s="28">
        <v>3</v>
      </c>
      <c r="I866" s="28">
        <f>G866*H866</f>
        <v>6</v>
      </c>
      <c r="J866" s="8" t="str">
        <f t="shared" si="57"/>
        <v>Katlanılabilir Risk</v>
      </c>
      <c r="K866" s="94"/>
      <c r="L866" s="27">
        <v>2</v>
      </c>
      <c r="M866" s="28">
        <v>2</v>
      </c>
      <c r="N866" s="28">
        <f t="shared" si="58"/>
        <v>4</v>
      </c>
      <c r="O866" s="23" t="str">
        <f t="shared" si="54"/>
        <v>Katlanılabilir Risk</v>
      </c>
      <c r="P866" s="121"/>
      <c r="Q866" s="124"/>
      <c r="R866" s="5"/>
    </row>
    <row r="867" spans="1:18" ht="10.5" customHeight="1" x14ac:dyDescent="0.35">
      <c r="A867" s="111">
        <v>287</v>
      </c>
      <c r="B867" s="126" t="s">
        <v>464</v>
      </c>
      <c r="C867" s="159"/>
      <c r="D867" s="121" t="s">
        <v>124</v>
      </c>
      <c r="E867" s="121" t="s">
        <v>125</v>
      </c>
      <c r="F867" s="9" t="s">
        <v>612</v>
      </c>
      <c r="G867" s="27">
        <v>3</v>
      </c>
      <c r="H867" s="28">
        <v>3</v>
      </c>
      <c r="I867" s="28">
        <f t="shared" si="56"/>
        <v>9</v>
      </c>
      <c r="J867" s="8" t="str">
        <f t="shared" ref="J867:J888" si="59">IF(I867&lt;=1,"Önemsiz Risk",IF(AND(I867&gt;=2,I867&lt;=3),"Düşük Risk",IF(AND(I867&gt;=4,I867&lt;=6),"Katlanılabilir Risk",IF(AND(I867&gt;=8,I867&lt;=12),"Orta Düzeyde Risk",IF(AND(I867&gt;=15,I867&lt;=20),"Önemli Risk",IF(I867=25,"Tolere Edilemez Risk","Tolere Edilemez Risk"))))))</f>
        <v>Orta Düzeyde Risk</v>
      </c>
      <c r="K867" s="121" t="s">
        <v>126</v>
      </c>
      <c r="L867" s="27">
        <v>2</v>
      </c>
      <c r="M867" s="28">
        <v>3</v>
      </c>
      <c r="N867" s="28">
        <f t="shared" si="58"/>
        <v>6</v>
      </c>
      <c r="O867" s="23" t="str">
        <f t="shared" si="54"/>
        <v>Katlanılabilir Risk</v>
      </c>
      <c r="P867" s="121" t="s">
        <v>673</v>
      </c>
      <c r="Q867" s="122" t="s">
        <v>672</v>
      </c>
      <c r="R867" s="5"/>
    </row>
    <row r="868" spans="1:18" ht="10.5" x14ac:dyDescent="0.35">
      <c r="A868" s="111"/>
      <c r="B868" s="126"/>
      <c r="C868" s="159"/>
      <c r="D868" s="121"/>
      <c r="E868" s="121"/>
      <c r="F868" s="9" t="s">
        <v>613</v>
      </c>
      <c r="G868" s="27">
        <v>3</v>
      </c>
      <c r="H868" s="28">
        <v>3</v>
      </c>
      <c r="I868" s="28">
        <f>G868*H868</f>
        <v>9</v>
      </c>
      <c r="J868" s="8" t="str">
        <f t="shared" si="59"/>
        <v>Orta Düzeyde Risk</v>
      </c>
      <c r="K868" s="121"/>
      <c r="L868" s="27">
        <v>2</v>
      </c>
      <c r="M868" s="28">
        <v>3</v>
      </c>
      <c r="N868" s="28">
        <f t="shared" si="58"/>
        <v>6</v>
      </c>
      <c r="O868" s="23" t="str">
        <f t="shared" si="54"/>
        <v>Katlanılabilir Risk</v>
      </c>
      <c r="P868" s="121"/>
      <c r="Q868" s="123"/>
      <c r="R868" s="5"/>
    </row>
    <row r="869" spans="1:18" ht="10.5" x14ac:dyDescent="0.35">
      <c r="A869" s="111"/>
      <c r="B869" s="126"/>
      <c r="C869" s="159"/>
      <c r="D869" s="121"/>
      <c r="E869" s="121"/>
      <c r="F869" s="9" t="s">
        <v>614</v>
      </c>
      <c r="G869" s="27">
        <v>2</v>
      </c>
      <c r="H869" s="28">
        <v>3</v>
      </c>
      <c r="I869" s="28">
        <f t="shared" si="56"/>
        <v>6</v>
      </c>
      <c r="J869" s="8" t="str">
        <f t="shared" si="59"/>
        <v>Katlanılabilir Risk</v>
      </c>
      <c r="K869" s="121"/>
      <c r="L869" s="27">
        <v>2</v>
      </c>
      <c r="M869" s="28">
        <v>2</v>
      </c>
      <c r="N869" s="28">
        <f t="shared" si="58"/>
        <v>4</v>
      </c>
      <c r="O869" s="23" t="str">
        <f t="shared" si="54"/>
        <v>Katlanılabilir Risk</v>
      </c>
      <c r="P869" s="121"/>
      <c r="Q869" s="124"/>
      <c r="R869" s="5"/>
    </row>
    <row r="870" spans="1:18" ht="51" customHeight="1" x14ac:dyDescent="0.35">
      <c r="A870" s="111">
        <v>288</v>
      </c>
      <c r="B870" s="244" t="s">
        <v>769</v>
      </c>
      <c r="C870" s="188" t="s">
        <v>94</v>
      </c>
      <c r="D870" s="121" t="s">
        <v>175</v>
      </c>
      <c r="E870" s="121" t="s">
        <v>96</v>
      </c>
      <c r="F870" s="9" t="s">
        <v>176</v>
      </c>
      <c r="G870" s="27">
        <v>3</v>
      </c>
      <c r="H870" s="28">
        <v>3</v>
      </c>
      <c r="I870" s="28">
        <f t="shared" si="56"/>
        <v>9</v>
      </c>
      <c r="J870" s="8" t="str">
        <f t="shared" si="59"/>
        <v>Orta Düzeyde Risk</v>
      </c>
      <c r="K870" s="121" t="s">
        <v>355</v>
      </c>
      <c r="L870" s="27">
        <v>2</v>
      </c>
      <c r="M870" s="28">
        <v>3</v>
      </c>
      <c r="N870" s="28">
        <f t="shared" si="58"/>
        <v>6</v>
      </c>
      <c r="O870" s="23" t="str">
        <f t="shared" si="54"/>
        <v>Katlanılabilir Risk</v>
      </c>
      <c r="P870" s="121" t="s">
        <v>673</v>
      </c>
      <c r="Q870" s="122" t="s">
        <v>672</v>
      </c>
      <c r="R870" s="5"/>
    </row>
    <row r="871" spans="1:18" ht="52.5" customHeight="1" x14ac:dyDescent="0.35">
      <c r="A871" s="111"/>
      <c r="B871" s="244"/>
      <c r="C871" s="188"/>
      <c r="D871" s="121"/>
      <c r="E871" s="121"/>
      <c r="F871" s="9"/>
      <c r="G871" s="27"/>
      <c r="H871" s="28"/>
      <c r="I871" s="28">
        <f t="shared" si="56"/>
        <v>0</v>
      </c>
      <c r="J871" s="8" t="str">
        <f t="shared" si="59"/>
        <v>Önemsiz Risk</v>
      </c>
      <c r="K871" s="121"/>
      <c r="L871" s="27">
        <v>2</v>
      </c>
      <c r="M871" s="28">
        <v>3</v>
      </c>
      <c r="N871" s="28">
        <f t="shared" si="58"/>
        <v>6</v>
      </c>
      <c r="O871" s="23" t="str">
        <f t="shared" si="54"/>
        <v>Katlanılabilir Risk</v>
      </c>
      <c r="P871" s="121"/>
      <c r="Q871" s="123"/>
      <c r="R871" s="5"/>
    </row>
    <row r="872" spans="1:18" ht="52.5" customHeight="1" x14ac:dyDescent="0.35">
      <c r="A872" s="111"/>
      <c r="B872" s="244"/>
      <c r="C872" s="188"/>
      <c r="D872" s="121"/>
      <c r="E872" s="121"/>
      <c r="F872" s="9"/>
      <c r="G872" s="27"/>
      <c r="H872" s="28"/>
      <c r="I872" s="28">
        <f t="shared" si="56"/>
        <v>0</v>
      </c>
      <c r="J872" s="8" t="str">
        <f t="shared" si="59"/>
        <v>Önemsiz Risk</v>
      </c>
      <c r="K872" s="121"/>
      <c r="L872" s="27">
        <v>2</v>
      </c>
      <c r="M872" s="28">
        <v>3</v>
      </c>
      <c r="N872" s="28">
        <f t="shared" si="58"/>
        <v>6</v>
      </c>
      <c r="O872" s="23" t="str">
        <f t="shared" si="54"/>
        <v>Katlanılabilir Risk</v>
      </c>
      <c r="P872" s="121"/>
      <c r="Q872" s="124"/>
      <c r="R872" s="5"/>
    </row>
    <row r="873" spans="1:18" ht="15.75" customHeight="1" x14ac:dyDescent="0.35">
      <c r="A873" s="111">
        <v>289</v>
      </c>
      <c r="B873" s="244" t="s">
        <v>769</v>
      </c>
      <c r="C873" s="188"/>
      <c r="D873" s="121" t="s">
        <v>234</v>
      </c>
      <c r="E873" s="121" t="s">
        <v>223</v>
      </c>
      <c r="F873" s="9" t="s">
        <v>239</v>
      </c>
      <c r="G873" s="27">
        <v>3</v>
      </c>
      <c r="H873" s="28">
        <v>3</v>
      </c>
      <c r="I873" s="28">
        <f t="shared" si="56"/>
        <v>9</v>
      </c>
      <c r="J873" s="8" t="str">
        <f t="shared" si="59"/>
        <v>Orta Düzeyde Risk</v>
      </c>
      <c r="K873" s="121" t="s">
        <v>235</v>
      </c>
      <c r="L873" s="27">
        <v>2</v>
      </c>
      <c r="M873" s="28">
        <v>3</v>
      </c>
      <c r="N873" s="28">
        <f t="shared" si="58"/>
        <v>6</v>
      </c>
      <c r="O873" s="23" t="str">
        <f t="shared" si="54"/>
        <v>Katlanılabilir Risk</v>
      </c>
      <c r="P873" s="121" t="s">
        <v>673</v>
      </c>
      <c r="Q873" s="122" t="s">
        <v>672</v>
      </c>
      <c r="R873" s="5"/>
    </row>
    <row r="874" spans="1:18" ht="18.75" customHeight="1" x14ac:dyDescent="0.35">
      <c r="A874" s="111"/>
      <c r="B874" s="244"/>
      <c r="C874" s="188"/>
      <c r="D874" s="121"/>
      <c r="E874" s="121"/>
      <c r="F874" s="9" t="s">
        <v>571</v>
      </c>
      <c r="G874" s="27">
        <v>3</v>
      </c>
      <c r="H874" s="28">
        <v>3</v>
      </c>
      <c r="I874" s="28">
        <f t="shared" si="56"/>
        <v>9</v>
      </c>
      <c r="J874" s="8" t="str">
        <f t="shared" si="59"/>
        <v>Orta Düzeyde Risk</v>
      </c>
      <c r="K874" s="121"/>
      <c r="L874" s="27">
        <v>2</v>
      </c>
      <c r="M874" s="28">
        <v>3</v>
      </c>
      <c r="N874" s="28">
        <f t="shared" si="58"/>
        <v>6</v>
      </c>
      <c r="O874" s="23" t="str">
        <f t="shared" si="54"/>
        <v>Katlanılabilir Risk</v>
      </c>
      <c r="P874" s="121"/>
      <c r="Q874" s="123"/>
      <c r="R874" s="5"/>
    </row>
    <row r="875" spans="1:18" ht="19.5" customHeight="1" x14ac:dyDescent="0.35">
      <c r="A875" s="111"/>
      <c r="B875" s="244"/>
      <c r="C875" s="188"/>
      <c r="D875" s="121"/>
      <c r="E875" s="121"/>
      <c r="F875" s="9" t="s">
        <v>214</v>
      </c>
      <c r="G875" s="27">
        <v>3</v>
      </c>
      <c r="H875" s="28">
        <v>3</v>
      </c>
      <c r="I875" s="28">
        <f t="shared" si="56"/>
        <v>9</v>
      </c>
      <c r="J875" s="8" t="str">
        <f t="shared" si="59"/>
        <v>Orta Düzeyde Risk</v>
      </c>
      <c r="K875" s="121"/>
      <c r="L875" s="27">
        <v>2</v>
      </c>
      <c r="M875" s="28">
        <v>3</v>
      </c>
      <c r="N875" s="28">
        <f t="shared" si="58"/>
        <v>6</v>
      </c>
      <c r="O875" s="23" t="str">
        <f t="shared" si="54"/>
        <v>Katlanılabilir Risk</v>
      </c>
      <c r="P875" s="121"/>
      <c r="Q875" s="124"/>
      <c r="R875" s="5"/>
    </row>
    <row r="876" spans="1:18" ht="10.5" customHeight="1" x14ac:dyDescent="0.35">
      <c r="A876" s="111">
        <v>290</v>
      </c>
      <c r="B876" s="244" t="s">
        <v>769</v>
      </c>
      <c r="C876" s="188"/>
      <c r="D876" s="121" t="s">
        <v>171</v>
      </c>
      <c r="E876" s="121" t="s">
        <v>172</v>
      </c>
      <c r="F876" s="9" t="s">
        <v>239</v>
      </c>
      <c r="G876" s="27">
        <v>4</v>
      </c>
      <c r="H876" s="28">
        <v>3</v>
      </c>
      <c r="I876" s="28">
        <f t="shared" ref="I876:I938" si="60">G876*H876</f>
        <v>12</v>
      </c>
      <c r="J876" s="8" t="str">
        <f t="shared" si="59"/>
        <v>Orta Düzeyde Risk</v>
      </c>
      <c r="K876" s="121" t="s">
        <v>356</v>
      </c>
      <c r="L876" s="27">
        <v>2</v>
      </c>
      <c r="M876" s="28">
        <v>3</v>
      </c>
      <c r="N876" s="28">
        <f t="shared" si="58"/>
        <v>6</v>
      </c>
      <c r="O876" s="23" t="str">
        <f t="shared" si="54"/>
        <v>Katlanılabilir Risk</v>
      </c>
      <c r="P876" s="121" t="s">
        <v>673</v>
      </c>
      <c r="Q876" s="122" t="s">
        <v>672</v>
      </c>
      <c r="R876" s="5"/>
    </row>
    <row r="877" spans="1:18" ht="10.5" x14ac:dyDescent="0.35">
      <c r="A877" s="111"/>
      <c r="B877" s="244"/>
      <c r="C877" s="188"/>
      <c r="D877" s="121"/>
      <c r="E877" s="121"/>
      <c r="F877" s="9" t="s">
        <v>571</v>
      </c>
      <c r="G877" s="27">
        <v>3</v>
      </c>
      <c r="H877" s="28">
        <v>3</v>
      </c>
      <c r="I877" s="28">
        <f t="shared" si="60"/>
        <v>9</v>
      </c>
      <c r="J877" s="8" t="str">
        <f t="shared" si="59"/>
        <v>Orta Düzeyde Risk</v>
      </c>
      <c r="K877" s="121"/>
      <c r="L877" s="27">
        <v>2</v>
      </c>
      <c r="M877" s="28">
        <v>3</v>
      </c>
      <c r="N877" s="28">
        <f t="shared" si="58"/>
        <v>6</v>
      </c>
      <c r="O877" s="23" t="str">
        <f t="shared" si="54"/>
        <v>Katlanılabilir Risk</v>
      </c>
      <c r="P877" s="121"/>
      <c r="Q877" s="123"/>
      <c r="R877" s="5"/>
    </row>
    <row r="878" spans="1:18" ht="10.5" x14ac:dyDescent="0.35">
      <c r="A878" s="111"/>
      <c r="B878" s="244"/>
      <c r="C878" s="188"/>
      <c r="D878" s="121"/>
      <c r="E878" s="121"/>
      <c r="F878" s="9" t="s">
        <v>214</v>
      </c>
      <c r="G878" s="27">
        <v>2</v>
      </c>
      <c r="H878" s="28">
        <v>3</v>
      </c>
      <c r="I878" s="28">
        <f t="shared" si="60"/>
        <v>6</v>
      </c>
      <c r="J878" s="8" t="str">
        <f t="shared" si="59"/>
        <v>Katlanılabilir Risk</v>
      </c>
      <c r="K878" s="121"/>
      <c r="L878" s="27">
        <v>2</v>
      </c>
      <c r="M878" s="28">
        <v>3</v>
      </c>
      <c r="N878" s="28">
        <f t="shared" si="58"/>
        <v>6</v>
      </c>
      <c r="O878" s="23" t="str">
        <f t="shared" si="54"/>
        <v>Katlanılabilir Risk</v>
      </c>
      <c r="P878" s="121"/>
      <c r="Q878" s="124"/>
      <c r="R878" s="5"/>
    </row>
    <row r="879" spans="1:18" ht="10.5" customHeight="1" x14ac:dyDescent="0.35">
      <c r="A879" s="111">
        <v>291</v>
      </c>
      <c r="B879" s="244" t="s">
        <v>769</v>
      </c>
      <c r="C879" s="188"/>
      <c r="D879" s="121" t="s">
        <v>357</v>
      </c>
      <c r="E879" s="121" t="s">
        <v>96</v>
      </c>
      <c r="F879" s="9" t="s">
        <v>239</v>
      </c>
      <c r="G879" s="27">
        <v>3</v>
      </c>
      <c r="H879" s="28">
        <v>4</v>
      </c>
      <c r="I879" s="28">
        <f t="shared" si="60"/>
        <v>12</v>
      </c>
      <c r="J879" s="8" t="str">
        <f t="shared" si="59"/>
        <v>Orta Düzeyde Risk</v>
      </c>
      <c r="K879" s="121" t="s">
        <v>358</v>
      </c>
      <c r="L879" s="27">
        <v>2</v>
      </c>
      <c r="M879" s="28">
        <v>3</v>
      </c>
      <c r="N879" s="28">
        <f t="shared" si="58"/>
        <v>6</v>
      </c>
      <c r="O879" s="23" t="str">
        <f t="shared" si="54"/>
        <v>Katlanılabilir Risk</v>
      </c>
      <c r="P879" s="121" t="s">
        <v>673</v>
      </c>
      <c r="Q879" s="122" t="s">
        <v>672</v>
      </c>
      <c r="R879" s="16"/>
    </row>
    <row r="880" spans="1:18" ht="10.5" x14ac:dyDescent="0.35">
      <c r="A880" s="111"/>
      <c r="B880" s="244"/>
      <c r="C880" s="188"/>
      <c r="D880" s="121"/>
      <c r="E880" s="121"/>
      <c r="F880" s="9" t="s">
        <v>571</v>
      </c>
      <c r="G880" s="27">
        <v>3</v>
      </c>
      <c r="H880" s="28">
        <v>3</v>
      </c>
      <c r="I880" s="28">
        <f t="shared" si="60"/>
        <v>9</v>
      </c>
      <c r="J880" s="8" t="str">
        <f t="shared" si="59"/>
        <v>Orta Düzeyde Risk</v>
      </c>
      <c r="K880" s="121"/>
      <c r="L880" s="27">
        <v>2</v>
      </c>
      <c r="M880" s="28">
        <v>3</v>
      </c>
      <c r="N880" s="28">
        <f t="shared" si="58"/>
        <v>6</v>
      </c>
      <c r="O880" s="23" t="str">
        <f t="shared" si="54"/>
        <v>Katlanılabilir Risk</v>
      </c>
      <c r="P880" s="121"/>
      <c r="Q880" s="123"/>
      <c r="R880" s="16"/>
    </row>
    <row r="881" spans="1:18" ht="10.5" x14ac:dyDescent="0.35">
      <c r="A881" s="111"/>
      <c r="B881" s="244"/>
      <c r="C881" s="188"/>
      <c r="D881" s="121"/>
      <c r="E881" s="121"/>
      <c r="F881" s="9" t="s">
        <v>214</v>
      </c>
      <c r="G881" s="27">
        <v>3</v>
      </c>
      <c r="H881" s="28">
        <v>3</v>
      </c>
      <c r="I881" s="28">
        <f t="shared" si="60"/>
        <v>9</v>
      </c>
      <c r="J881" s="8" t="str">
        <f t="shared" si="59"/>
        <v>Orta Düzeyde Risk</v>
      </c>
      <c r="K881" s="121"/>
      <c r="L881" s="27">
        <v>2</v>
      </c>
      <c r="M881" s="28">
        <v>3</v>
      </c>
      <c r="N881" s="28">
        <f t="shared" si="58"/>
        <v>6</v>
      </c>
      <c r="O881" s="23" t="str">
        <f t="shared" si="54"/>
        <v>Katlanılabilir Risk</v>
      </c>
      <c r="P881" s="121"/>
      <c r="Q881" s="124"/>
      <c r="R881" s="16"/>
    </row>
    <row r="882" spans="1:18" ht="10.5" customHeight="1" x14ac:dyDescent="0.35">
      <c r="A882" s="111">
        <v>292</v>
      </c>
      <c r="B882" s="244" t="s">
        <v>769</v>
      </c>
      <c r="C882" s="188"/>
      <c r="D882" s="121" t="s">
        <v>284</v>
      </c>
      <c r="E882" s="121" t="s">
        <v>99</v>
      </c>
      <c r="F882" s="9" t="s">
        <v>239</v>
      </c>
      <c r="G882" s="27">
        <v>4</v>
      </c>
      <c r="H882" s="28">
        <v>4</v>
      </c>
      <c r="I882" s="28">
        <f t="shared" si="60"/>
        <v>16</v>
      </c>
      <c r="J882" s="8" t="str">
        <f t="shared" si="59"/>
        <v>Önemli Risk</v>
      </c>
      <c r="K882" s="121" t="s">
        <v>100</v>
      </c>
      <c r="L882" s="27">
        <v>2</v>
      </c>
      <c r="M882" s="28">
        <v>3</v>
      </c>
      <c r="N882" s="28">
        <f t="shared" si="58"/>
        <v>6</v>
      </c>
      <c r="O882" s="23" t="str">
        <f t="shared" si="54"/>
        <v>Katlanılabilir Risk</v>
      </c>
      <c r="P882" s="121" t="s">
        <v>673</v>
      </c>
      <c r="Q882" s="122" t="s">
        <v>672</v>
      </c>
      <c r="R882" s="16"/>
    </row>
    <row r="883" spans="1:18" ht="10.5" x14ac:dyDescent="0.35">
      <c r="A883" s="111"/>
      <c r="B883" s="244"/>
      <c r="C883" s="188"/>
      <c r="D883" s="121"/>
      <c r="E883" s="121"/>
      <c r="F883" s="9" t="s">
        <v>571</v>
      </c>
      <c r="G883" s="27">
        <v>3</v>
      </c>
      <c r="H883" s="28">
        <v>3</v>
      </c>
      <c r="I883" s="28">
        <f t="shared" si="60"/>
        <v>9</v>
      </c>
      <c r="J883" s="8" t="str">
        <f t="shared" si="59"/>
        <v>Orta Düzeyde Risk</v>
      </c>
      <c r="K883" s="121"/>
      <c r="L883" s="27">
        <v>2</v>
      </c>
      <c r="M883" s="28">
        <v>3</v>
      </c>
      <c r="N883" s="28">
        <f t="shared" si="58"/>
        <v>6</v>
      </c>
      <c r="O883" s="23" t="str">
        <f t="shared" si="54"/>
        <v>Katlanılabilir Risk</v>
      </c>
      <c r="P883" s="121"/>
      <c r="Q883" s="123"/>
      <c r="R883" s="16"/>
    </row>
    <row r="884" spans="1:18" ht="10.5" x14ac:dyDescent="0.35">
      <c r="A884" s="111"/>
      <c r="B884" s="244"/>
      <c r="C884" s="188"/>
      <c r="D884" s="121"/>
      <c r="E884" s="121"/>
      <c r="F884" s="9" t="s">
        <v>214</v>
      </c>
      <c r="G884" s="27">
        <v>3</v>
      </c>
      <c r="H884" s="28">
        <v>3</v>
      </c>
      <c r="I884" s="28">
        <f t="shared" si="60"/>
        <v>9</v>
      </c>
      <c r="J884" s="8" t="str">
        <f t="shared" si="59"/>
        <v>Orta Düzeyde Risk</v>
      </c>
      <c r="K884" s="121"/>
      <c r="L884" s="27">
        <v>2</v>
      </c>
      <c r="M884" s="28">
        <v>3</v>
      </c>
      <c r="N884" s="28">
        <f t="shared" si="58"/>
        <v>6</v>
      </c>
      <c r="O884" s="23" t="str">
        <f t="shared" si="54"/>
        <v>Katlanılabilir Risk</v>
      </c>
      <c r="P884" s="121"/>
      <c r="Q884" s="124"/>
      <c r="R884" s="16"/>
    </row>
    <row r="885" spans="1:18" ht="33.75" customHeight="1" x14ac:dyDescent="0.35">
      <c r="A885" s="111">
        <v>293</v>
      </c>
      <c r="B885" s="244" t="s">
        <v>769</v>
      </c>
      <c r="C885" s="95" t="s">
        <v>101</v>
      </c>
      <c r="D885" s="121" t="s">
        <v>192</v>
      </c>
      <c r="E885" s="121" t="s">
        <v>240</v>
      </c>
      <c r="F885" s="9" t="s">
        <v>239</v>
      </c>
      <c r="G885" s="27">
        <v>2</v>
      </c>
      <c r="H885" s="28">
        <v>3</v>
      </c>
      <c r="I885" s="28">
        <f t="shared" si="60"/>
        <v>6</v>
      </c>
      <c r="J885" s="8" t="str">
        <f t="shared" si="59"/>
        <v>Katlanılabilir Risk</v>
      </c>
      <c r="K885" s="121" t="s">
        <v>195</v>
      </c>
      <c r="L885" s="27">
        <v>2</v>
      </c>
      <c r="M885" s="28">
        <v>3</v>
      </c>
      <c r="N885" s="28">
        <f t="shared" si="58"/>
        <v>6</v>
      </c>
      <c r="O885" s="23" t="str">
        <f t="shared" si="54"/>
        <v>Katlanılabilir Risk</v>
      </c>
      <c r="P885" s="121" t="s">
        <v>673</v>
      </c>
      <c r="Q885" s="122" t="s">
        <v>672</v>
      </c>
      <c r="R885" s="16"/>
    </row>
    <row r="886" spans="1:18" ht="10.5" x14ac:dyDescent="0.35">
      <c r="A886" s="111"/>
      <c r="B886" s="244"/>
      <c r="C886" s="96"/>
      <c r="D886" s="121"/>
      <c r="E886" s="121"/>
      <c r="F886" s="9" t="s">
        <v>571</v>
      </c>
      <c r="G886" s="27">
        <v>2</v>
      </c>
      <c r="H886" s="28">
        <v>3</v>
      </c>
      <c r="I886" s="28">
        <f t="shared" si="60"/>
        <v>6</v>
      </c>
      <c r="J886" s="8" t="str">
        <f t="shared" si="59"/>
        <v>Katlanılabilir Risk</v>
      </c>
      <c r="K886" s="121"/>
      <c r="L886" s="27">
        <v>2</v>
      </c>
      <c r="M886" s="28">
        <v>3</v>
      </c>
      <c r="N886" s="28">
        <f t="shared" si="58"/>
        <v>6</v>
      </c>
      <c r="O886" s="23" t="str">
        <f t="shared" si="54"/>
        <v>Katlanılabilir Risk</v>
      </c>
      <c r="P886" s="121"/>
      <c r="Q886" s="123"/>
      <c r="R886" s="16"/>
    </row>
    <row r="887" spans="1:18" ht="10.5" x14ac:dyDescent="0.35">
      <c r="A887" s="111"/>
      <c r="B887" s="244"/>
      <c r="C887" s="96"/>
      <c r="D887" s="121"/>
      <c r="E887" s="121"/>
      <c r="F887" s="9" t="s">
        <v>214</v>
      </c>
      <c r="G887" s="27">
        <v>2</v>
      </c>
      <c r="H887" s="28">
        <v>3</v>
      </c>
      <c r="I887" s="28">
        <f t="shared" si="60"/>
        <v>6</v>
      </c>
      <c r="J887" s="8" t="str">
        <f t="shared" si="59"/>
        <v>Katlanılabilir Risk</v>
      </c>
      <c r="K887" s="121"/>
      <c r="L887" s="27">
        <v>2</v>
      </c>
      <c r="M887" s="28">
        <v>3</v>
      </c>
      <c r="N887" s="28">
        <f t="shared" si="58"/>
        <v>6</v>
      </c>
      <c r="O887" s="23" t="str">
        <f t="shared" si="54"/>
        <v>Katlanılabilir Risk</v>
      </c>
      <c r="P887" s="121"/>
      <c r="Q887" s="124"/>
      <c r="R887" s="16"/>
    </row>
    <row r="888" spans="1:18" ht="10.5" customHeight="1" x14ac:dyDescent="0.35">
      <c r="A888" s="111">
        <v>294</v>
      </c>
      <c r="B888" s="244" t="s">
        <v>769</v>
      </c>
      <c r="C888" s="96"/>
      <c r="D888" s="121" t="s">
        <v>196</v>
      </c>
      <c r="E888" s="121" t="s">
        <v>197</v>
      </c>
      <c r="F888" s="121" t="s">
        <v>159</v>
      </c>
      <c r="G888" s="94">
        <v>3</v>
      </c>
      <c r="H888" s="111">
        <v>3</v>
      </c>
      <c r="I888" s="111">
        <f t="shared" si="60"/>
        <v>9</v>
      </c>
      <c r="J888" s="125" t="str">
        <f t="shared" si="59"/>
        <v>Orta Düzeyde Risk</v>
      </c>
      <c r="K888" s="121" t="s">
        <v>198</v>
      </c>
      <c r="L888" s="94">
        <v>2</v>
      </c>
      <c r="M888" s="111">
        <v>3</v>
      </c>
      <c r="N888" s="111">
        <f t="shared" si="58"/>
        <v>6</v>
      </c>
      <c r="O888" s="125" t="str">
        <f t="shared" ref="O888:O950" si="61">IF(N888&lt;=1,"Önemsiz Risk",IF(AND(N888&gt;=2,N888&lt;=3),"Düşük Risk",IF(AND(N888&gt;=4,N888&lt;=6),"Katlanılabilir Risk",IF(AND(N888&gt;=8,N888&lt;=12),"Orta Düzeyde Risk",IF(AND(N888&gt;=15,N888&lt;=20),"Önemli Risk",IF(N888=25,"Tolere Edilemez Risk","Tolere Edilemez Risk"))))))</f>
        <v>Katlanılabilir Risk</v>
      </c>
      <c r="P888" s="121" t="s">
        <v>673</v>
      </c>
      <c r="Q888" s="122" t="s">
        <v>672</v>
      </c>
      <c r="R888" s="16"/>
    </row>
    <row r="889" spans="1:18" ht="10.5" x14ac:dyDescent="0.35">
      <c r="A889" s="111"/>
      <c r="B889" s="244"/>
      <c r="C889" s="96"/>
      <c r="D889" s="121"/>
      <c r="E889" s="121"/>
      <c r="F889" s="121"/>
      <c r="G889" s="94"/>
      <c r="H889" s="111"/>
      <c r="I889" s="111"/>
      <c r="J889" s="125"/>
      <c r="K889" s="121"/>
      <c r="L889" s="94"/>
      <c r="M889" s="111"/>
      <c r="N889" s="111"/>
      <c r="O889" s="125"/>
      <c r="P889" s="121"/>
      <c r="Q889" s="123"/>
      <c r="R889" s="16"/>
    </row>
    <row r="890" spans="1:18" ht="10.5" x14ac:dyDescent="0.35">
      <c r="A890" s="111"/>
      <c r="B890" s="244"/>
      <c r="C890" s="97"/>
      <c r="D890" s="121"/>
      <c r="E890" s="121"/>
      <c r="F890" s="121"/>
      <c r="G890" s="94"/>
      <c r="H890" s="111"/>
      <c r="I890" s="111"/>
      <c r="J890" s="125"/>
      <c r="K890" s="121"/>
      <c r="L890" s="94"/>
      <c r="M890" s="111"/>
      <c r="N890" s="111"/>
      <c r="O890" s="125"/>
      <c r="P890" s="121"/>
      <c r="Q890" s="124"/>
      <c r="R890" s="16"/>
    </row>
    <row r="891" spans="1:18" ht="10.5" customHeight="1" x14ac:dyDescent="0.35">
      <c r="A891" s="111">
        <v>295</v>
      </c>
      <c r="B891" s="244" t="s">
        <v>769</v>
      </c>
      <c r="C891" s="190" t="s">
        <v>101</v>
      </c>
      <c r="D891" s="121" t="s">
        <v>201</v>
      </c>
      <c r="E891" s="121" t="s">
        <v>202</v>
      </c>
      <c r="F891" s="9" t="s">
        <v>239</v>
      </c>
      <c r="G891" s="27">
        <v>3</v>
      </c>
      <c r="H891" s="28">
        <v>3</v>
      </c>
      <c r="I891" s="28">
        <f t="shared" si="60"/>
        <v>9</v>
      </c>
      <c r="J891" s="8" t="str">
        <f t="shared" ref="J891:J897" si="62">IF(I891&lt;=1,"Önemsiz Risk",IF(AND(I891&gt;=2,I891&lt;=3),"Düşük Risk",IF(AND(I891&gt;=4,I891&lt;=6),"Katlanılabilir Risk",IF(AND(I891&gt;=8,I891&lt;=12),"Orta Düzeyde Risk",IF(AND(I891&gt;=15,I891&lt;=20),"Önemli Risk",IF(I891=25,"Tolere Edilemez Risk","Tolere Edilemez Risk"))))))</f>
        <v>Orta Düzeyde Risk</v>
      </c>
      <c r="K891" s="121" t="s">
        <v>203</v>
      </c>
      <c r="L891" s="27">
        <v>2</v>
      </c>
      <c r="M891" s="28">
        <v>3</v>
      </c>
      <c r="N891" s="28">
        <f t="shared" si="58"/>
        <v>6</v>
      </c>
      <c r="O891" s="23" t="str">
        <f t="shared" si="61"/>
        <v>Katlanılabilir Risk</v>
      </c>
      <c r="P891" s="121" t="s">
        <v>673</v>
      </c>
      <c r="Q891" s="122" t="s">
        <v>672</v>
      </c>
      <c r="R891" s="16"/>
    </row>
    <row r="892" spans="1:18" ht="10.5" x14ac:dyDescent="0.35">
      <c r="A892" s="111"/>
      <c r="B892" s="244"/>
      <c r="C892" s="144"/>
      <c r="D892" s="121"/>
      <c r="E892" s="121"/>
      <c r="F892" s="9" t="s">
        <v>571</v>
      </c>
      <c r="G892" s="27">
        <v>3</v>
      </c>
      <c r="H892" s="28">
        <v>3</v>
      </c>
      <c r="I892" s="28">
        <f t="shared" si="60"/>
        <v>9</v>
      </c>
      <c r="J892" s="8" t="str">
        <f t="shared" si="62"/>
        <v>Orta Düzeyde Risk</v>
      </c>
      <c r="K892" s="121"/>
      <c r="L892" s="27">
        <v>2</v>
      </c>
      <c r="M892" s="28">
        <v>3</v>
      </c>
      <c r="N892" s="28">
        <f t="shared" si="58"/>
        <v>6</v>
      </c>
      <c r="O892" s="23" t="str">
        <f t="shared" si="61"/>
        <v>Katlanılabilir Risk</v>
      </c>
      <c r="P892" s="121"/>
      <c r="Q892" s="123"/>
      <c r="R892" s="16"/>
    </row>
    <row r="893" spans="1:18" ht="10.5" x14ac:dyDescent="0.35">
      <c r="A893" s="111"/>
      <c r="B893" s="244"/>
      <c r="C893" s="144"/>
      <c r="D893" s="121"/>
      <c r="E893" s="121"/>
      <c r="F893" s="9" t="s">
        <v>563</v>
      </c>
      <c r="G893" s="27">
        <v>3</v>
      </c>
      <c r="H893" s="28">
        <v>3</v>
      </c>
      <c r="I893" s="28">
        <f t="shared" si="60"/>
        <v>9</v>
      </c>
      <c r="J893" s="8" t="str">
        <f t="shared" si="62"/>
        <v>Orta Düzeyde Risk</v>
      </c>
      <c r="K893" s="121"/>
      <c r="L893" s="27">
        <v>2</v>
      </c>
      <c r="M893" s="28">
        <v>3</v>
      </c>
      <c r="N893" s="28">
        <f t="shared" si="58"/>
        <v>6</v>
      </c>
      <c r="O893" s="23" t="str">
        <f t="shared" si="61"/>
        <v>Katlanılabilir Risk</v>
      </c>
      <c r="P893" s="121"/>
      <c r="Q893" s="124"/>
      <c r="R893" s="16"/>
    </row>
    <row r="894" spans="1:18" ht="16.5" customHeight="1" x14ac:dyDescent="0.35">
      <c r="A894" s="111">
        <v>296</v>
      </c>
      <c r="B894" s="244" t="s">
        <v>769</v>
      </c>
      <c r="C894" s="144"/>
      <c r="D894" s="121" t="s">
        <v>243</v>
      </c>
      <c r="E894" s="121" t="s">
        <v>204</v>
      </c>
      <c r="F894" s="9" t="s">
        <v>239</v>
      </c>
      <c r="G894" s="27">
        <v>3</v>
      </c>
      <c r="H894" s="28">
        <v>3</v>
      </c>
      <c r="I894" s="28">
        <f t="shared" si="60"/>
        <v>9</v>
      </c>
      <c r="J894" s="8" t="str">
        <f t="shared" si="62"/>
        <v>Orta Düzeyde Risk</v>
      </c>
      <c r="K894" s="121" t="s">
        <v>205</v>
      </c>
      <c r="L894" s="27">
        <v>2</v>
      </c>
      <c r="M894" s="28">
        <v>3</v>
      </c>
      <c r="N894" s="28">
        <f t="shared" si="58"/>
        <v>6</v>
      </c>
      <c r="O894" s="23" t="str">
        <f t="shared" si="61"/>
        <v>Katlanılabilir Risk</v>
      </c>
      <c r="P894" s="121" t="s">
        <v>673</v>
      </c>
      <c r="Q894" s="122" t="s">
        <v>672</v>
      </c>
      <c r="R894" s="16"/>
    </row>
    <row r="895" spans="1:18" ht="12.75" customHeight="1" x14ac:dyDescent="0.35">
      <c r="A895" s="111"/>
      <c r="B895" s="244"/>
      <c r="C895" s="144"/>
      <c r="D895" s="121"/>
      <c r="E895" s="121"/>
      <c r="F895" s="9" t="s">
        <v>571</v>
      </c>
      <c r="G895" s="27">
        <v>3</v>
      </c>
      <c r="H895" s="28">
        <v>3</v>
      </c>
      <c r="I895" s="28">
        <f t="shared" si="60"/>
        <v>9</v>
      </c>
      <c r="J895" s="8" t="str">
        <f t="shared" si="62"/>
        <v>Orta Düzeyde Risk</v>
      </c>
      <c r="K895" s="121"/>
      <c r="L895" s="27">
        <v>2</v>
      </c>
      <c r="M895" s="28">
        <v>3</v>
      </c>
      <c r="N895" s="28">
        <f t="shared" si="58"/>
        <v>6</v>
      </c>
      <c r="O895" s="23" t="str">
        <f t="shared" si="61"/>
        <v>Katlanılabilir Risk</v>
      </c>
      <c r="P895" s="121"/>
      <c r="Q895" s="123"/>
      <c r="R895" s="16"/>
    </row>
    <row r="896" spans="1:18" ht="21.75" customHeight="1" x14ac:dyDescent="0.35">
      <c r="A896" s="111"/>
      <c r="B896" s="244"/>
      <c r="C896" s="145"/>
      <c r="D896" s="121"/>
      <c r="E896" s="121"/>
      <c r="F896" s="9" t="s">
        <v>563</v>
      </c>
      <c r="G896" s="27">
        <v>3</v>
      </c>
      <c r="H896" s="28">
        <v>3</v>
      </c>
      <c r="I896" s="28">
        <f t="shared" si="60"/>
        <v>9</v>
      </c>
      <c r="J896" s="8" t="str">
        <f t="shared" si="62"/>
        <v>Orta Düzeyde Risk</v>
      </c>
      <c r="K896" s="121"/>
      <c r="L896" s="27">
        <v>2</v>
      </c>
      <c r="M896" s="28">
        <v>3</v>
      </c>
      <c r="N896" s="28">
        <f t="shared" si="58"/>
        <v>6</v>
      </c>
      <c r="O896" s="23" t="str">
        <f t="shared" si="61"/>
        <v>Katlanılabilir Risk</v>
      </c>
      <c r="P896" s="121"/>
      <c r="Q896" s="124"/>
      <c r="R896" s="16"/>
    </row>
    <row r="897" spans="1:18" ht="16.5" customHeight="1" x14ac:dyDescent="0.35">
      <c r="A897" s="111">
        <v>297</v>
      </c>
      <c r="B897" s="244" t="s">
        <v>769</v>
      </c>
      <c r="C897" s="95" t="s">
        <v>101</v>
      </c>
      <c r="D897" s="121" t="s">
        <v>102</v>
      </c>
      <c r="E897" s="121" t="s">
        <v>103</v>
      </c>
      <c r="F897" s="121" t="s">
        <v>145</v>
      </c>
      <c r="G897" s="94">
        <v>4</v>
      </c>
      <c r="H897" s="111">
        <v>4</v>
      </c>
      <c r="I897" s="111">
        <f t="shared" si="60"/>
        <v>16</v>
      </c>
      <c r="J897" s="125" t="str">
        <f t="shared" si="62"/>
        <v>Önemli Risk</v>
      </c>
      <c r="K897" s="121" t="s">
        <v>104</v>
      </c>
      <c r="L897" s="94">
        <v>2</v>
      </c>
      <c r="M897" s="111">
        <v>3</v>
      </c>
      <c r="N897" s="111">
        <f t="shared" si="58"/>
        <v>6</v>
      </c>
      <c r="O897" s="125" t="str">
        <f t="shared" si="61"/>
        <v>Katlanılabilir Risk</v>
      </c>
      <c r="P897" s="121" t="s">
        <v>673</v>
      </c>
      <c r="Q897" s="122" t="s">
        <v>672</v>
      </c>
      <c r="R897" s="16"/>
    </row>
    <row r="898" spans="1:18" ht="19.5" customHeight="1" x14ac:dyDescent="0.35">
      <c r="A898" s="111"/>
      <c r="B898" s="244"/>
      <c r="C898" s="96"/>
      <c r="D898" s="121"/>
      <c r="E898" s="121"/>
      <c r="F898" s="121"/>
      <c r="G898" s="94"/>
      <c r="H898" s="111"/>
      <c r="I898" s="111"/>
      <c r="J898" s="125"/>
      <c r="K898" s="121"/>
      <c r="L898" s="94"/>
      <c r="M898" s="111"/>
      <c r="N898" s="111"/>
      <c r="O898" s="125"/>
      <c r="P898" s="121"/>
      <c r="Q898" s="123"/>
      <c r="R898" s="16"/>
    </row>
    <row r="899" spans="1:18" ht="24" customHeight="1" x14ac:dyDescent="0.35">
      <c r="A899" s="111"/>
      <c r="B899" s="244"/>
      <c r="C899" s="96"/>
      <c r="D899" s="121"/>
      <c r="E899" s="121"/>
      <c r="F899" s="121"/>
      <c r="G899" s="94"/>
      <c r="H899" s="111"/>
      <c r="I899" s="111"/>
      <c r="J899" s="125"/>
      <c r="K899" s="121"/>
      <c r="L899" s="94"/>
      <c r="M899" s="111"/>
      <c r="N899" s="111"/>
      <c r="O899" s="125"/>
      <c r="P899" s="121"/>
      <c r="Q899" s="124"/>
      <c r="R899" s="16"/>
    </row>
    <row r="900" spans="1:18" ht="10.5" customHeight="1" x14ac:dyDescent="0.35">
      <c r="A900" s="111">
        <v>298</v>
      </c>
      <c r="B900" s="244" t="s">
        <v>769</v>
      </c>
      <c r="C900" s="96"/>
      <c r="D900" s="121" t="s">
        <v>208</v>
      </c>
      <c r="E900" s="121" t="s">
        <v>209</v>
      </c>
      <c r="F900" s="121" t="s">
        <v>132</v>
      </c>
      <c r="G900" s="94">
        <v>3</v>
      </c>
      <c r="H900" s="111">
        <v>3</v>
      </c>
      <c r="I900" s="111">
        <f t="shared" si="60"/>
        <v>9</v>
      </c>
      <c r="J900" s="125" t="str">
        <f>IF(I900&lt;=1,"Önemsiz Risk",IF(AND(I900&gt;=2,I900&lt;=3),"Düşük Risk",IF(AND(I900&gt;=4,I900&lt;=6),"Katlanılabilir Risk",IF(AND(I900&gt;=8,I900&lt;=12),"Orta Düzeyde Risk",IF(AND(I900&gt;=15,I900&lt;=20),"Önemli Risk",IF(I900=25,"Tolere Edilemez Risk","Tolere Edilemez Risk"))))))</f>
        <v>Orta Düzeyde Risk</v>
      </c>
      <c r="K900" s="121" t="s">
        <v>210</v>
      </c>
      <c r="L900" s="94">
        <v>2</v>
      </c>
      <c r="M900" s="111">
        <v>3</v>
      </c>
      <c r="N900" s="111">
        <f t="shared" si="58"/>
        <v>6</v>
      </c>
      <c r="O900" s="125" t="str">
        <f t="shared" si="61"/>
        <v>Katlanılabilir Risk</v>
      </c>
      <c r="P900" s="121" t="s">
        <v>673</v>
      </c>
      <c r="Q900" s="122" t="s">
        <v>672</v>
      </c>
      <c r="R900" s="16"/>
    </row>
    <row r="901" spans="1:18" ht="10.5" x14ac:dyDescent="0.35">
      <c r="A901" s="111"/>
      <c r="B901" s="244"/>
      <c r="C901" s="96"/>
      <c r="D901" s="121"/>
      <c r="E901" s="121"/>
      <c r="F901" s="121"/>
      <c r="G901" s="94"/>
      <c r="H901" s="111"/>
      <c r="I901" s="111"/>
      <c r="J901" s="125"/>
      <c r="K901" s="121"/>
      <c r="L901" s="94"/>
      <c r="M901" s="111"/>
      <c r="N901" s="111"/>
      <c r="O901" s="125"/>
      <c r="P901" s="121"/>
      <c r="Q901" s="123"/>
      <c r="R901" s="16"/>
    </row>
    <row r="902" spans="1:18" ht="10.5" x14ac:dyDescent="0.35">
      <c r="A902" s="111"/>
      <c r="B902" s="244"/>
      <c r="C902" s="97"/>
      <c r="D902" s="121"/>
      <c r="E902" s="121"/>
      <c r="F902" s="121"/>
      <c r="G902" s="94"/>
      <c r="H902" s="111"/>
      <c r="I902" s="111"/>
      <c r="J902" s="125"/>
      <c r="K902" s="121"/>
      <c r="L902" s="94"/>
      <c r="M902" s="111"/>
      <c r="N902" s="111"/>
      <c r="O902" s="125"/>
      <c r="P902" s="121"/>
      <c r="Q902" s="124"/>
      <c r="R902" s="16"/>
    </row>
    <row r="903" spans="1:18" ht="10.5" customHeight="1" x14ac:dyDescent="0.35">
      <c r="A903" s="111">
        <v>299</v>
      </c>
      <c r="B903" s="244" t="s">
        <v>769</v>
      </c>
      <c r="C903" s="298" t="s">
        <v>288</v>
      </c>
      <c r="D903" s="121" t="s">
        <v>359</v>
      </c>
      <c r="E903" s="121" t="s">
        <v>360</v>
      </c>
      <c r="F903" s="9" t="s">
        <v>626</v>
      </c>
      <c r="G903" s="28">
        <v>3</v>
      </c>
      <c r="H903" s="28">
        <v>3</v>
      </c>
      <c r="I903" s="28">
        <f t="shared" si="60"/>
        <v>9</v>
      </c>
      <c r="J903" s="8" t="str">
        <f t="shared" ref="J903:J932" si="63">IF(I903&lt;=1,"Önemsiz Risk",IF(AND(I903&gt;=2,I903&lt;=3),"Düşük Risk",IF(AND(I903&gt;=4,I903&lt;=6),"Katlanılabilir Risk",IF(AND(I903&gt;=8,I903&lt;=12),"Orta Düzeyde Risk",IF(AND(I903&gt;=15,I903&lt;=20),"Önemli Risk",IF(I903=25,"Tolere Edilemez Risk","Tolere Edilemez Risk"))))))</f>
        <v>Orta Düzeyde Risk</v>
      </c>
      <c r="K903" s="94" t="s">
        <v>361</v>
      </c>
      <c r="L903" s="27">
        <v>2</v>
      </c>
      <c r="M903" s="28">
        <v>3</v>
      </c>
      <c r="N903" s="28">
        <f t="shared" ref="N903:N964" si="64">L903*M903</f>
        <v>6</v>
      </c>
      <c r="O903" s="23" t="str">
        <f t="shared" si="61"/>
        <v>Katlanılabilir Risk</v>
      </c>
      <c r="P903" s="121" t="s">
        <v>673</v>
      </c>
      <c r="Q903" s="122" t="s">
        <v>672</v>
      </c>
      <c r="R903" s="16"/>
    </row>
    <row r="904" spans="1:18" ht="10.5" x14ac:dyDescent="0.35">
      <c r="A904" s="111"/>
      <c r="B904" s="244"/>
      <c r="C904" s="299"/>
      <c r="D904" s="121"/>
      <c r="E904" s="121"/>
      <c r="F904" s="9" t="s">
        <v>239</v>
      </c>
      <c r="G904" s="28">
        <v>3</v>
      </c>
      <c r="H904" s="28">
        <v>3</v>
      </c>
      <c r="I904" s="28">
        <f t="shared" si="60"/>
        <v>9</v>
      </c>
      <c r="J904" s="8" t="str">
        <f t="shared" si="63"/>
        <v>Orta Düzeyde Risk</v>
      </c>
      <c r="K904" s="94"/>
      <c r="L904" s="27">
        <v>2</v>
      </c>
      <c r="M904" s="28">
        <v>3</v>
      </c>
      <c r="N904" s="28">
        <f t="shared" si="64"/>
        <v>6</v>
      </c>
      <c r="O904" s="23" t="str">
        <f t="shared" si="61"/>
        <v>Katlanılabilir Risk</v>
      </c>
      <c r="P904" s="121"/>
      <c r="Q904" s="123"/>
      <c r="R904" s="16"/>
    </row>
    <row r="905" spans="1:18" ht="10.5" x14ac:dyDescent="0.35">
      <c r="A905" s="111"/>
      <c r="B905" s="244"/>
      <c r="C905" s="299"/>
      <c r="D905" s="121"/>
      <c r="E905" s="121"/>
      <c r="F905" s="9" t="s">
        <v>571</v>
      </c>
      <c r="G905" s="28">
        <v>3</v>
      </c>
      <c r="H905" s="28">
        <v>3</v>
      </c>
      <c r="I905" s="28">
        <f t="shared" si="60"/>
        <v>9</v>
      </c>
      <c r="J905" s="8" t="str">
        <f t="shared" si="63"/>
        <v>Orta Düzeyde Risk</v>
      </c>
      <c r="K905" s="94"/>
      <c r="L905" s="27">
        <v>2</v>
      </c>
      <c r="M905" s="28">
        <v>3</v>
      </c>
      <c r="N905" s="28">
        <f t="shared" si="64"/>
        <v>6</v>
      </c>
      <c r="O905" s="23" t="str">
        <f t="shared" si="61"/>
        <v>Katlanılabilir Risk</v>
      </c>
      <c r="P905" s="121"/>
      <c r="Q905" s="124"/>
      <c r="R905" s="16"/>
    </row>
    <row r="906" spans="1:18" ht="33.75" customHeight="1" x14ac:dyDescent="0.35">
      <c r="A906" s="94">
        <v>300</v>
      </c>
      <c r="B906" s="244" t="s">
        <v>769</v>
      </c>
      <c r="C906" s="299"/>
      <c r="D906" s="121" t="s">
        <v>362</v>
      </c>
      <c r="E906" s="121" t="s">
        <v>363</v>
      </c>
      <c r="F906" s="9" t="s">
        <v>626</v>
      </c>
      <c r="G906" s="27">
        <v>3</v>
      </c>
      <c r="H906" s="28">
        <v>3</v>
      </c>
      <c r="I906" s="28">
        <f t="shared" si="60"/>
        <v>9</v>
      </c>
      <c r="J906" s="8" t="str">
        <f t="shared" si="63"/>
        <v>Orta Düzeyde Risk</v>
      </c>
      <c r="K906" s="121" t="s">
        <v>364</v>
      </c>
      <c r="L906" s="27">
        <v>2</v>
      </c>
      <c r="M906" s="28">
        <v>3</v>
      </c>
      <c r="N906" s="28">
        <f t="shared" si="64"/>
        <v>6</v>
      </c>
      <c r="O906" s="23" t="str">
        <f t="shared" si="61"/>
        <v>Katlanılabilir Risk</v>
      </c>
      <c r="P906" s="121" t="s">
        <v>673</v>
      </c>
      <c r="Q906" s="122" t="s">
        <v>672</v>
      </c>
      <c r="R906" s="16"/>
    </row>
    <row r="907" spans="1:18" ht="10.5" x14ac:dyDescent="0.35">
      <c r="A907" s="94"/>
      <c r="B907" s="244"/>
      <c r="C907" s="134"/>
      <c r="D907" s="121"/>
      <c r="E907" s="121"/>
      <c r="F907" s="9" t="s">
        <v>627</v>
      </c>
      <c r="G907" s="27">
        <v>3</v>
      </c>
      <c r="H907" s="28">
        <v>3</v>
      </c>
      <c r="I907" s="28">
        <f t="shared" si="60"/>
        <v>9</v>
      </c>
      <c r="J907" s="8" t="str">
        <f t="shared" si="63"/>
        <v>Orta Düzeyde Risk</v>
      </c>
      <c r="K907" s="121"/>
      <c r="L907" s="27">
        <v>2</v>
      </c>
      <c r="M907" s="28">
        <v>3</v>
      </c>
      <c r="N907" s="28">
        <f t="shared" si="64"/>
        <v>6</v>
      </c>
      <c r="O907" s="23" t="str">
        <f t="shared" si="61"/>
        <v>Katlanılabilir Risk</v>
      </c>
      <c r="P907" s="121"/>
      <c r="Q907" s="124"/>
      <c r="R907" s="16"/>
    </row>
    <row r="908" spans="1:18" ht="10.5" x14ac:dyDescent="0.35">
      <c r="A908" s="94">
        <v>301</v>
      </c>
      <c r="B908" s="246" t="s">
        <v>769</v>
      </c>
      <c r="C908" s="245" t="s">
        <v>288</v>
      </c>
      <c r="D908" s="121" t="s">
        <v>365</v>
      </c>
      <c r="E908" s="121" t="s">
        <v>366</v>
      </c>
      <c r="F908" s="9" t="s">
        <v>628</v>
      </c>
      <c r="G908" s="27">
        <v>4</v>
      </c>
      <c r="H908" s="28">
        <v>4</v>
      </c>
      <c r="I908" s="28">
        <f t="shared" si="60"/>
        <v>16</v>
      </c>
      <c r="J908" s="8" t="str">
        <f t="shared" si="63"/>
        <v>Önemli Risk</v>
      </c>
      <c r="K908" s="121" t="s">
        <v>367</v>
      </c>
      <c r="L908" s="27">
        <v>2</v>
      </c>
      <c r="M908" s="28">
        <v>3</v>
      </c>
      <c r="N908" s="28">
        <f t="shared" si="64"/>
        <v>6</v>
      </c>
      <c r="O908" s="23" t="str">
        <f t="shared" si="61"/>
        <v>Katlanılabilir Risk</v>
      </c>
      <c r="P908" s="121" t="s">
        <v>673</v>
      </c>
      <c r="Q908" s="137" t="s">
        <v>672</v>
      </c>
      <c r="R908" s="16"/>
    </row>
    <row r="909" spans="1:18" ht="10.5" customHeight="1" x14ac:dyDescent="0.35">
      <c r="A909" s="94"/>
      <c r="B909" s="247"/>
      <c r="C909" s="96"/>
      <c r="D909" s="121"/>
      <c r="E909" s="121"/>
      <c r="F909" s="9" t="s">
        <v>576</v>
      </c>
      <c r="G909" s="27">
        <v>3</v>
      </c>
      <c r="H909" s="28">
        <v>3</v>
      </c>
      <c r="I909" s="28">
        <f t="shared" si="60"/>
        <v>9</v>
      </c>
      <c r="J909" s="8" t="str">
        <f t="shared" si="63"/>
        <v>Orta Düzeyde Risk</v>
      </c>
      <c r="K909" s="121"/>
      <c r="L909" s="27">
        <v>2</v>
      </c>
      <c r="M909" s="28">
        <v>3</v>
      </c>
      <c r="N909" s="28">
        <f t="shared" si="64"/>
        <v>6</v>
      </c>
      <c r="O909" s="23" t="str">
        <f t="shared" si="61"/>
        <v>Katlanılabilir Risk</v>
      </c>
      <c r="P909" s="121"/>
      <c r="Q909" s="137"/>
      <c r="R909" s="16"/>
    </row>
    <row r="910" spans="1:18" ht="10.5" x14ac:dyDescent="0.35">
      <c r="A910" s="94"/>
      <c r="B910" s="248"/>
      <c r="C910" s="96"/>
      <c r="D910" s="121"/>
      <c r="E910" s="121"/>
      <c r="F910" s="9" t="s">
        <v>571</v>
      </c>
      <c r="G910" s="27">
        <v>3</v>
      </c>
      <c r="H910" s="28">
        <v>3</v>
      </c>
      <c r="I910" s="28">
        <f t="shared" si="60"/>
        <v>9</v>
      </c>
      <c r="J910" s="8" t="str">
        <f t="shared" si="63"/>
        <v>Orta Düzeyde Risk</v>
      </c>
      <c r="K910" s="121"/>
      <c r="L910" s="27">
        <v>2</v>
      </c>
      <c r="M910" s="28">
        <v>3</v>
      </c>
      <c r="N910" s="28">
        <f t="shared" si="64"/>
        <v>6</v>
      </c>
      <c r="O910" s="23" t="str">
        <f t="shared" si="61"/>
        <v>Katlanılabilir Risk</v>
      </c>
      <c r="P910" s="121"/>
      <c r="Q910" s="137"/>
      <c r="R910" s="16"/>
    </row>
    <row r="911" spans="1:18" ht="10.5" x14ac:dyDescent="0.35">
      <c r="A911" s="94">
        <v>302</v>
      </c>
      <c r="B911" s="244" t="s">
        <v>769</v>
      </c>
      <c r="C911" s="96"/>
      <c r="D911" s="121" t="s">
        <v>368</v>
      </c>
      <c r="E911" s="121" t="s">
        <v>363</v>
      </c>
      <c r="F911" s="9" t="s">
        <v>148</v>
      </c>
      <c r="G911" s="27">
        <v>4</v>
      </c>
      <c r="H911" s="28">
        <v>4</v>
      </c>
      <c r="I911" s="28">
        <f t="shared" si="60"/>
        <v>16</v>
      </c>
      <c r="J911" s="8" t="str">
        <f t="shared" si="63"/>
        <v>Önemli Risk</v>
      </c>
      <c r="K911" s="121" t="s">
        <v>369</v>
      </c>
      <c r="L911" s="27">
        <v>2</v>
      </c>
      <c r="M911" s="28">
        <v>3</v>
      </c>
      <c r="N911" s="28">
        <f t="shared" si="64"/>
        <v>6</v>
      </c>
      <c r="O911" s="23" t="str">
        <f t="shared" si="61"/>
        <v>Katlanılabilir Risk</v>
      </c>
      <c r="P911" s="121" t="s">
        <v>673</v>
      </c>
      <c r="Q911" s="137" t="s">
        <v>672</v>
      </c>
      <c r="R911" s="16"/>
    </row>
    <row r="912" spans="1:18" ht="45" customHeight="1" x14ac:dyDescent="0.35">
      <c r="A912" s="94"/>
      <c r="B912" s="244"/>
      <c r="C912" s="96"/>
      <c r="D912" s="121"/>
      <c r="E912" s="121"/>
      <c r="F912" s="9" t="s">
        <v>571</v>
      </c>
      <c r="G912" s="27">
        <v>3</v>
      </c>
      <c r="H912" s="28">
        <v>3</v>
      </c>
      <c r="I912" s="28">
        <f t="shared" si="60"/>
        <v>9</v>
      </c>
      <c r="J912" s="8" t="str">
        <f t="shared" si="63"/>
        <v>Orta Düzeyde Risk</v>
      </c>
      <c r="K912" s="121"/>
      <c r="L912" s="27">
        <v>2</v>
      </c>
      <c r="M912" s="28">
        <v>3</v>
      </c>
      <c r="N912" s="28">
        <f t="shared" si="64"/>
        <v>6</v>
      </c>
      <c r="O912" s="23" t="str">
        <f t="shared" si="61"/>
        <v>Katlanılabilir Risk</v>
      </c>
      <c r="P912" s="121"/>
      <c r="Q912" s="137"/>
      <c r="R912" s="16"/>
    </row>
    <row r="913" spans="1:18" ht="10.5" x14ac:dyDescent="0.35">
      <c r="A913" s="94"/>
      <c r="B913" s="244"/>
      <c r="C913" s="96"/>
      <c r="D913" s="121"/>
      <c r="E913" s="121"/>
      <c r="F913" s="9" t="s">
        <v>563</v>
      </c>
      <c r="G913" s="27">
        <v>2</v>
      </c>
      <c r="H913" s="28">
        <v>3</v>
      </c>
      <c r="I913" s="28">
        <f t="shared" si="60"/>
        <v>6</v>
      </c>
      <c r="J913" s="8" t="str">
        <f t="shared" si="63"/>
        <v>Katlanılabilir Risk</v>
      </c>
      <c r="K913" s="121"/>
      <c r="L913" s="27">
        <v>2</v>
      </c>
      <c r="M913" s="28">
        <v>2</v>
      </c>
      <c r="N913" s="28">
        <f t="shared" si="64"/>
        <v>4</v>
      </c>
      <c r="O913" s="23" t="str">
        <f t="shared" si="61"/>
        <v>Katlanılabilir Risk</v>
      </c>
      <c r="P913" s="121"/>
      <c r="Q913" s="137"/>
      <c r="R913" s="16"/>
    </row>
    <row r="914" spans="1:18" ht="10.5" x14ac:dyDescent="0.35">
      <c r="A914" s="94">
        <v>303</v>
      </c>
      <c r="B914" s="244" t="s">
        <v>769</v>
      </c>
      <c r="C914" s="96"/>
      <c r="D914" s="121" t="s">
        <v>370</v>
      </c>
      <c r="E914" s="121" t="s">
        <v>301</v>
      </c>
      <c r="F914" s="9" t="s">
        <v>148</v>
      </c>
      <c r="G914" s="27">
        <v>4</v>
      </c>
      <c r="H914" s="28">
        <v>4</v>
      </c>
      <c r="I914" s="28">
        <f t="shared" si="60"/>
        <v>16</v>
      </c>
      <c r="J914" s="8" t="str">
        <f t="shared" si="63"/>
        <v>Önemli Risk</v>
      </c>
      <c r="K914" s="121" t="s">
        <v>371</v>
      </c>
      <c r="L914" s="27">
        <v>2</v>
      </c>
      <c r="M914" s="28">
        <v>3</v>
      </c>
      <c r="N914" s="28">
        <f t="shared" si="64"/>
        <v>6</v>
      </c>
      <c r="O914" s="23" t="str">
        <f t="shared" si="61"/>
        <v>Katlanılabilir Risk</v>
      </c>
      <c r="P914" s="121" t="s">
        <v>673</v>
      </c>
      <c r="Q914" s="137" t="s">
        <v>672</v>
      </c>
      <c r="R914" s="16"/>
    </row>
    <row r="915" spans="1:18" ht="16" customHeight="1" x14ac:dyDescent="0.35">
      <c r="A915" s="94"/>
      <c r="B915" s="244"/>
      <c r="C915" s="96"/>
      <c r="D915" s="121"/>
      <c r="E915" s="121"/>
      <c r="F915" s="9" t="s">
        <v>571</v>
      </c>
      <c r="G915" s="27">
        <v>3</v>
      </c>
      <c r="H915" s="28">
        <v>3</v>
      </c>
      <c r="I915" s="28">
        <f t="shared" si="60"/>
        <v>9</v>
      </c>
      <c r="J915" s="8" t="str">
        <f t="shared" si="63"/>
        <v>Orta Düzeyde Risk</v>
      </c>
      <c r="K915" s="121"/>
      <c r="L915" s="27">
        <v>2</v>
      </c>
      <c r="M915" s="28">
        <v>3</v>
      </c>
      <c r="N915" s="28">
        <f t="shared" si="64"/>
        <v>6</v>
      </c>
      <c r="O915" s="23" t="str">
        <f t="shared" si="61"/>
        <v>Katlanılabilir Risk</v>
      </c>
      <c r="P915" s="121"/>
      <c r="Q915" s="137"/>
      <c r="R915" s="16"/>
    </row>
    <row r="916" spans="1:18" ht="60" customHeight="1" x14ac:dyDescent="0.35">
      <c r="A916" s="94"/>
      <c r="B916" s="244"/>
      <c r="C916" s="96"/>
      <c r="D916" s="121"/>
      <c r="E916" s="121"/>
      <c r="F916" s="9" t="s">
        <v>563</v>
      </c>
      <c r="G916" s="27">
        <v>2</v>
      </c>
      <c r="H916" s="28">
        <v>3</v>
      </c>
      <c r="I916" s="28">
        <f t="shared" si="60"/>
        <v>6</v>
      </c>
      <c r="J916" s="8" t="str">
        <f t="shared" si="63"/>
        <v>Katlanılabilir Risk</v>
      </c>
      <c r="K916" s="121"/>
      <c r="L916" s="27">
        <v>2</v>
      </c>
      <c r="M916" s="28">
        <v>2</v>
      </c>
      <c r="N916" s="28">
        <f t="shared" si="64"/>
        <v>4</v>
      </c>
      <c r="O916" s="23" t="str">
        <f t="shared" si="61"/>
        <v>Katlanılabilir Risk</v>
      </c>
      <c r="P916" s="121"/>
      <c r="Q916" s="137"/>
      <c r="R916" s="16"/>
    </row>
    <row r="917" spans="1:18" ht="33.75" customHeight="1" x14ac:dyDescent="0.35">
      <c r="A917" s="94">
        <v>304</v>
      </c>
      <c r="B917" s="244" t="s">
        <v>769</v>
      </c>
      <c r="C917" s="96"/>
      <c r="D917" s="121" t="s">
        <v>372</v>
      </c>
      <c r="E917" s="121" t="s">
        <v>373</v>
      </c>
      <c r="F917" s="9" t="s">
        <v>148</v>
      </c>
      <c r="G917" s="28">
        <v>4</v>
      </c>
      <c r="H917" s="28">
        <v>4</v>
      </c>
      <c r="I917" s="28">
        <f t="shared" si="60"/>
        <v>16</v>
      </c>
      <c r="J917" s="8" t="str">
        <f t="shared" si="63"/>
        <v>Önemli Risk</v>
      </c>
      <c r="K917" s="121" t="s">
        <v>481</v>
      </c>
      <c r="L917" s="27">
        <v>2</v>
      </c>
      <c r="M917" s="28">
        <v>3</v>
      </c>
      <c r="N917" s="28">
        <f t="shared" si="64"/>
        <v>6</v>
      </c>
      <c r="O917" s="23" t="str">
        <f t="shared" si="61"/>
        <v>Katlanılabilir Risk</v>
      </c>
      <c r="P917" s="121" t="s">
        <v>673</v>
      </c>
      <c r="Q917" s="137" t="s">
        <v>672</v>
      </c>
      <c r="R917" s="16"/>
    </row>
    <row r="918" spans="1:18" ht="10.5" x14ac:dyDescent="0.35">
      <c r="A918" s="94"/>
      <c r="B918" s="244"/>
      <c r="C918" s="96"/>
      <c r="D918" s="121"/>
      <c r="E918" s="121"/>
      <c r="F918" s="9" t="s">
        <v>571</v>
      </c>
      <c r="G918" s="28"/>
      <c r="H918" s="28"/>
      <c r="I918" s="28">
        <f t="shared" si="60"/>
        <v>0</v>
      </c>
      <c r="J918" s="8" t="str">
        <f t="shared" si="63"/>
        <v>Önemsiz Risk</v>
      </c>
      <c r="K918" s="121"/>
      <c r="L918" s="27">
        <v>2</v>
      </c>
      <c r="M918" s="28">
        <v>3</v>
      </c>
      <c r="N918" s="28">
        <f t="shared" si="64"/>
        <v>6</v>
      </c>
      <c r="O918" s="23" t="str">
        <f t="shared" si="61"/>
        <v>Katlanılabilir Risk</v>
      </c>
      <c r="P918" s="121"/>
      <c r="Q918" s="137"/>
      <c r="R918" s="16"/>
    </row>
    <row r="919" spans="1:18" ht="10.5" x14ac:dyDescent="0.35">
      <c r="A919" s="94"/>
      <c r="B919" s="244"/>
      <c r="C919" s="97"/>
      <c r="D919" s="121"/>
      <c r="E919" s="121"/>
      <c r="F919" s="9" t="s">
        <v>563</v>
      </c>
      <c r="G919" s="28"/>
      <c r="H919" s="28"/>
      <c r="I919" s="28">
        <f t="shared" si="60"/>
        <v>0</v>
      </c>
      <c r="J919" s="8" t="str">
        <f t="shared" si="63"/>
        <v>Önemsiz Risk</v>
      </c>
      <c r="K919" s="121"/>
      <c r="L919" s="27">
        <v>2</v>
      </c>
      <c r="M919" s="28">
        <v>3</v>
      </c>
      <c r="N919" s="28">
        <f t="shared" si="64"/>
        <v>6</v>
      </c>
      <c r="O919" s="23" t="str">
        <f t="shared" si="61"/>
        <v>Katlanılabilir Risk</v>
      </c>
      <c r="P919" s="121"/>
      <c r="Q919" s="137"/>
      <c r="R919" s="16"/>
    </row>
    <row r="920" spans="1:18" ht="25.5" customHeight="1" x14ac:dyDescent="0.35">
      <c r="A920" s="94">
        <v>305</v>
      </c>
      <c r="B920" s="244" t="s">
        <v>769</v>
      </c>
      <c r="C920" s="250" t="s">
        <v>111</v>
      </c>
      <c r="D920" s="121" t="s">
        <v>112</v>
      </c>
      <c r="E920" s="121" t="s">
        <v>114</v>
      </c>
      <c r="F920" s="9" t="s">
        <v>577</v>
      </c>
      <c r="G920" s="27">
        <v>3</v>
      </c>
      <c r="H920" s="28">
        <v>4</v>
      </c>
      <c r="I920" s="28">
        <f t="shared" si="60"/>
        <v>12</v>
      </c>
      <c r="J920" s="8" t="str">
        <f t="shared" si="63"/>
        <v>Orta Düzeyde Risk</v>
      </c>
      <c r="K920" s="94" t="s">
        <v>740</v>
      </c>
      <c r="L920" s="27">
        <v>2</v>
      </c>
      <c r="M920" s="28">
        <v>3</v>
      </c>
      <c r="N920" s="28">
        <f t="shared" si="64"/>
        <v>6</v>
      </c>
      <c r="O920" s="23" t="str">
        <f t="shared" si="61"/>
        <v>Katlanılabilir Risk</v>
      </c>
      <c r="P920" s="121" t="s">
        <v>673</v>
      </c>
      <c r="Q920" s="137" t="s">
        <v>672</v>
      </c>
      <c r="R920" s="16"/>
    </row>
    <row r="921" spans="1:18" ht="21.75" customHeight="1" x14ac:dyDescent="0.35">
      <c r="A921" s="94"/>
      <c r="B921" s="244"/>
      <c r="C921" s="250"/>
      <c r="D921" s="121"/>
      <c r="E921" s="121"/>
      <c r="F921" s="9" t="s">
        <v>583</v>
      </c>
      <c r="G921" s="27">
        <v>3</v>
      </c>
      <c r="H921" s="28">
        <v>3</v>
      </c>
      <c r="I921" s="28">
        <f t="shared" si="60"/>
        <v>9</v>
      </c>
      <c r="J921" s="8" t="str">
        <f t="shared" si="63"/>
        <v>Orta Düzeyde Risk</v>
      </c>
      <c r="K921" s="94"/>
      <c r="L921" s="27">
        <v>2</v>
      </c>
      <c r="M921" s="28">
        <v>3</v>
      </c>
      <c r="N921" s="28">
        <f t="shared" si="64"/>
        <v>6</v>
      </c>
      <c r="O921" s="23" t="str">
        <f t="shared" si="61"/>
        <v>Katlanılabilir Risk</v>
      </c>
      <c r="P921" s="121"/>
      <c r="Q921" s="137"/>
      <c r="R921" s="16"/>
    </row>
    <row r="922" spans="1:18" ht="17.25" customHeight="1" x14ac:dyDescent="0.35">
      <c r="A922" s="94"/>
      <c r="B922" s="244"/>
      <c r="C922" s="250"/>
      <c r="D922" s="121"/>
      <c r="E922" s="121"/>
      <c r="F922" s="9" t="s">
        <v>214</v>
      </c>
      <c r="G922" s="27">
        <v>2</v>
      </c>
      <c r="H922" s="28">
        <v>3</v>
      </c>
      <c r="I922" s="28">
        <f t="shared" si="60"/>
        <v>6</v>
      </c>
      <c r="J922" s="8" t="str">
        <f t="shared" si="63"/>
        <v>Katlanılabilir Risk</v>
      </c>
      <c r="K922" s="94"/>
      <c r="L922" s="27">
        <v>2</v>
      </c>
      <c r="M922" s="28">
        <v>2</v>
      </c>
      <c r="N922" s="28">
        <f t="shared" si="64"/>
        <v>4</v>
      </c>
      <c r="O922" s="23" t="str">
        <f t="shared" si="61"/>
        <v>Katlanılabilir Risk</v>
      </c>
      <c r="P922" s="121"/>
      <c r="Q922" s="137"/>
      <c r="R922" s="16"/>
    </row>
    <row r="923" spans="1:18" ht="36.75" customHeight="1" x14ac:dyDescent="0.35">
      <c r="A923" s="94">
        <v>306</v>
      </c>
      <c r="B923" s="244" t="s">
        <v>769</v>
      </c>
      <c r="C923" s="159" t="s">
        <v>119</v>
      </c>
      <c r="D923" s="121" t="s">
        <v>120</v>
      </c>
      <c r="E923" s="121" t="s">
        <v>121</v>
      </c>
      <c r="F923" s="9" t="s">
        <v>583</v>
      </c>
      <c r="G923" s="27">
        <v>2</v>
      </c>
      <c r="H923" s="28">
        <v>3</v>
      </c>
      <c r="I923" s="28">
        <f t="shared" si="60"/>
        <v>6</v>
      </c>
      <c r="J923" s="8" t="str">
        <f t="shared" si="63"/>
        <v>Katlanılabilir Risk</v>
      </c>
      <c r="K923" s="94" t="s">
        <v>123</v>
      </c>
      <c r="L923" s="27">
        <v>1</v>
      </c>
      <c r="M923" s="28">
        <v>2</v>
      </c>
      <c r="N923" s="28">
        <f t="shared" si="64"/>
        <v>2</v>
      </c>
      <c r="O923" s="23" t="str">
        <f t="shared" si="61"/>
        <v>Düşük Risk</v>
      </c>
      <c r="P923" s="121" t="s">
        <v>673</v>
      </c>
      <c r="Q923" s="137" t="s">
        <v>672</v>
      </c>
      <c r="R923" s="16"/>
    </row>
    <row r="924" spans="1:18" ht="14.25" customHeight="1" x14ac:dyDescent="0.35">
      <c r="A924" s="94"/>
      <c r="B924" s="244"/>
      <c r="C924" s="159"/>
      <c r="D924" s="121"/>
      <c r="E924" s="121"/>
      <c r="F924" s="9" t="s">
        <v>214</v>
      </c>
      <c r="G924" s="27">
        <v>3</v>
      </c>
      <c r="H924" s="28">
        <v>3</v>
      </c>
      <c r="I924" s="28">
        <f t="shared" si="60"/>
        <v>9</v>
      </c>
      <c r="J924" s="8" t="str">
        <f t="shared" si="63"/>
        <v>Orta Düzeyde Risk</v>
      </c>
      <c r="K924" s="94"/>
      <c r="L924" s="27">
        <v>2</v>
      </c>
      <c r="M924" s="28">
        <v>3</v>
      </c>
      <c r="N924" s="28">
        <f t="shared" si="64"/>
        <v>6</v>
      </c>
      <c r="O924" s="23" t="str">
        <f t="shared" si="61"/>
        <v>Katlanılabilir Risk</v>
      </c>
      <c r="P924" s="121"/>
      <c r="Q924" s="137"/>
      <c r="R924" s="16"/>
    </row>
    <row r="925" spans="1:18" ht="18" customHeight="1" x14ac:dyDescent="0.35">
      <c r="A925" s="94"/>
      <c r="B925" s="244"/>
      <c r="C925" s="159"/>
      <c r="D925" s="121"/>
      <c r="E925" s="121"/>
      <c r="F925" s="9" t="s">
        <v>571</v>
      </c>
      <c r="G925" s="27">
        <v>2</v>
      </c>
      <c r="H925" s="28">
        <v>3</v>
      </c>
      <c r="I925" s="28">
        <f t="shared" si="60"/>
        <v>6</v>
      </c>
      <c r="J925" s="8" t="str">
        <f t="shared" si="63"/>
        <v>Katlanılabilir Risk</v>
      </c>
      <c r="K925" s="94"/>
      <c r="L925" s="27">
        <v>1</v>
      </c>
      <c r="M925" s="28">
        <v>2</v>
      </c>
      <c r="N925" s="28">
        <f t="shared" si="64"/>
        <v>2</v>
      </c>
      <c r="O925" s="23" t="str">
        <f t="shared" si="61"/>
        <v>Düşük Risk</v>
      </c>
      <c r="P925" s="121"/>
      <c r="Q925" s="137"/>
      <c r="R925" s="16"/>
    </row>
    <row r="926" spans="1:18" ht="30.75" customHeight="1" x14ac:dyDescent="0.35">
      <c r="A926" s="94">
        <v>307</v>
      </c>
      <c r="B926" s="244" t="s">
        <v>769</v>
      </c>
      <c r="C926" s="159"/>
      <c r="D926" s="121" t="s">
        <v>124</v>
      </c>
      <c r="E926" s="121" t="s">
        <v>125</v>
      </c>
      <c r="F926" s="9" t="s">
        <v>583</v>
      </c>
      <c r="G926" s="27">
        <v>3</v>
      </c>
      <c r="H926" s="28">
        <v>3</v>
      </c>
      <c r="I926" s="28">
        <f t="shared" si="60"/>
        <v>9</v>
      </c>
      <c r="J926" s="8" t="str">
        <f t="shared" si="63"/>
        <v>Orta Düzeyde Risk</v>
      </c>
      <c r="K926" s="121" t="s">
        <v>126</v>
      </c>
      <c r="L926" s="27">
        <v>2</v>
      </c>
      <c r="M926" s="28">
        <v>3</v>
      </c>
      <c r="N926" s="28">
        <f t="shared" si="64"/>
        <v>6</v>
      </c>
      <c r="O926" s="23" t="str">
        <f t="shared" si="61"/>
        <v>Katlanılabilir Risk</v>
      </c>
      <c r="P926" s="121" t="s">
        <v>673</v>
      </c>
      <c r="Q926" s="137" t="s">
        <v>672</v>
      </c>
      <c r="R926" s="16"/>
    </row>
    <row r="927" spans="1:18" ht="17.25" customHeight="1" x14ac:dyDescent="0.35">
      <c r="A927" s="94"/>
      <c r="B927" s="244"/>
      <c r="C927" s="159"/>
      <c r="D927" s="121"/>
      <c r="E927" s="121"/>
      <c r="F927" s="9" t="s">
        <v>214</v>
      </c>
      <c r="G927" s="27">
        <v>3</v>
      </c>
      <c r="H927" s="28">
        <v>4</v>
      </c>
      <c r="I927" s="28">
        <f t="shared" si="60"/>
        <v>12</v>
      </c>
      <c r="J927" s="8" t="str">
        <f t="shared" si="63"/>
        <v>Orta Düzeyde Risk</v>
      </c>
      <c r="K927" s="121"/>
      <c r="L927" s="27">
        <v>2</v>
      </c>
      <c r="M927" s="28">
        <v>3</v>
      </c>
      <c r="N927" s="28">
        <f t="shared" si="64"/>
        <v>6</v>
      </c>
      <c r="O927" s="23" t="str">
        <f t="shared" si="61"/>
        <v>Katlanılabilir Risk</v>
      </c>
      <c r="P927" s="121"/>
      <c r="Q927" s="137"/>
      <c r="R927" s="16"/>
    </row>
    <row r="928" spans="1:18" ht="17.25" customHeight="1" x14ac:dyDescent="0.35">
      <c r="A928" s="94"/>
      <c r="B928" s="244"/>
      <c r="C928" s="159"/>
      <c r="D928" s="121"/>
      <c r="E928" s="121"/>
      <c r="F928" s="9" t="s">
        <v>571</v>
      </c>
      <c r="G928" s="27">
        <v>2</v>
      </c>
      <c r="H928" s="28">
        <v>3</v>
      </c>
      <c r="I928" s="28">
        <f t="shared" si="60"/>
        <v>6</v>
      </c>
      <c r="J928" s="8" t="str">
        <f t="shared" si="63"/>
        <v>Katlanılabilir Risk</v>
      </c>
      <c r="K928" s="121"/>
      <c r="L928" s="27">
        <v>1</v>
      </c>
      <c r="M928" s="28">
        <v>2</v>
      </c>
      <c r="N928" s="28">
        <f t="shared" si="64"/>
        <v>2</v>
      </c>
      <c r="O928" s="23" t="str">
        <f t="shared" si="61"/>
        <v>Düşük Risk</v>
      </c>
      <c r="P928" s="121"/>
      <c r="Q928" s="137"/>
      <c r="R928" s="16"/>
    </row>
    <row r="929" spans="1:18" ht="57.75" customHeight="1" x14ac:dyDescent="0.35">
      <c r="A929" s="94">
        <v>308</v>
      </c>
      <c r="B929" s="244" t="s">
        <v>769</v>
      </c>
      <c r="C929" s="159"/>
      <c r="D929" s="121" t="s">
        <v>245</v>
      </c>
      <c r="E929" s="121" t="s">
        <v>119</v>
      </c>
      <c r="F929" s="9" t="s">
        <v>583</v>
      </c>
      <c r="G929" s="27">
        <v>4</v>
      </c>
      <c r="H929" s="28">
        <v>4</v>
      </c>
      <c r="I929" s="28">
        <f t="shared" si="60"/>
        <v>16</v>
      </c>
      <c r="J929" s="8" t="str">
        <f t="shared" si="63"/>
        <v>Önemli Risk</v>
      </c>
      <c r="K929" s="94" t="s">
        <v>246</v>
      </c>
      <c r="L929" s="27">
        <v>2</v>
      </c>
      <c r="M929" s="28">
        <v>3</v>
      </c>
      <c r="N929" s="28">
        <f t="shared" si="64"/>
        <v>6</v>
      </c>
      <c r="O929" s="23" t="str">
        <f t="shared" si="61"/>
        <v>Katlanılabilir Risk</v>
      </c>
      <c r="P929" s="121" t="s">
        <v>673</v>
      </c>
      <c r="Q929" s="137" t="s">
        <v>672</v>
      </c>
      <c r="R929" s="16"/>
    </row>
    <row r="930" spans="1:18" ht="42" customHeight="1" x14ac:dyDescent="0.35">
      <c r="A930" s="94"/>
      <c r="B930" s="244"/>
      <c r="C930" s="159"/>
      <c r="D930" s="121"/>
      <c r="E930" s="121"/>
      <c r="F930" s="9" t="s">
        <v>214</v>
      </c>
      <c r="G930" s="27"/>
      <c r="H930" s="28"/>
      <c r="I930" s="28">
        <f t="shared" si="60"/>
        <v>0</v>
      </c>
      <c r="J930" s="8" t="str">
        <f t="shared" si="63"/>
        <v>Önemsiz Risk</v>
      </c>
      <c r="K930" s="94"/>
      <c r="L930" s="27">
        <v>2</v>
      </c>
      <c r="M930" s="28">
        <v>3</v>
      </c>
      <c r="N930" s="28">
        <f t="shared" si="64"/>
        <v>6</v>
      </c>
      <c r="O930" s="23" t="str">
        <f t="shared" si="61"/>
        <v>Katlanılabilir Risk</v>
      </c>
      <c r="P930" s="121"/>
      <c r="Q930" s="137"/>
      <c r="R930" s="16"/>
    </row>
    <row r="931" spans="1:18" ht="61.5" customHeight="1" x14ac:dyDescent="0.35">
      <c r="A931" s="94"/>
      <c r="B931" s="244"/>
      <c r="C931" s="159"/>
      <c r="D931" s="121"/>
      <c r="E931" s="121"/>
      <c r="F931" s="9" t="s">
        <v>571</v>
      </c>
      <c r="G931" s="27"/>
      <c r="H931" s="28"/>
      <c r="I931" s="28">
        <f t="shared" si="60"/>
        <v>0</v>
      </c>
      <c r="J931" s="8" t="str">
        <f t="shared" si="63"/>
        <v>Önemsiz Risk</v>
      </c>
      <c r="K931" s="94"/>
      <c r="L931" s="27">
        <v>2</v>
      </c>
      <c r="M931" s="28">
        <v>3</v>
      </c>
      <c r="N931" s="28">
        <f t="shared" si="64"/>
        <v>6</v>
      </c>
      <c r="O931" s="23" t="str">
        <f t="shared" si="61"/>
        <v>Katlanılabilir Risk</v>
      </c>
      <c r="P931" s="121"/>
      <c r="Q931" s="137"/>
      <c r="R931" s="16"/>
    </row>
    <row r="932" spans="1:18" ht="27" customHeight="1" x14ac:dyDescent="0.35">
      <c r="A932" s="94">
        <v>309</v>
      </c>
      <c r="B932" s="244" t="s">
        <v>769</v>
      </c>
      <c r="C932" s="159"/>
      <c r="D932" s="121" t="s">
        <v>247</v>
      </c>
      <c r="E932" s="121" t="s">
        <v>248</v>
      </c>
      <c r="F932" s="121" t="s">
        <v>135</v>
      </c>
      <c r="G932" s="94">
        <v>3</v>
      </c>
      <c r="H932" s="111">
        <v>3</v>
      </c>
      <c r="I932" s="111">
        <f t="shared" si="60"/>
        <v>9</v>
      </c>
      <c r="J932" s="125" t="str">
        <f t="shared" si="63"/>
        <v>Orta Düzeyde Risk</v>
      </c>
      <c r="K932" s="121" t="s">
        <v>298</v>
      </c>
      <c r="L932" s="94">
        <v>2</v>
      </c>
      <c r="M932" s="111">
        <v>3</v>
      </c>
      <c r="N932" s="111">
        <f t="shared" si="64"/>
        <v>6</v>
      </c>
      <c r="O932" s="125" t="str">
        <f t="shared" si="61"/>
        <v>Katlanılabilir Risk</v>
      </c>
      <c r="P932" s="121" t="s">
        <v>673</v>
      </c>
      <c r="Q932" s="137" t="s">
        <v>672</v>
      </c>
      <c r="R932" s="16"/>
    </row>
    <row r="933" spans="1:18" ht="15" customHeight="1" x14ac:dyDescent="0.35">
      <c r="A933" s="94"/>
      <c r="B933" s="244"/>
      <c r="C933" s="159"/>
      <c r="D933" s="121"/>
      <c r="E933" s="121"/>
      <c r="F933" s="121"/>
      <c r="G933" s="94"/>
      <c r="H933" s="111"/>
      <c r="I933" s="111"/>
      <c r="J933" s="125"/>
      <c r="K933" s="121"/>
      <c r="L933" s="94"/>
      <c r="M933" s="111"/>
      <c r="N933" s="111"/>
      <c r="O933" s="125"/>
      <c r="P933" s="121"/>
      <c r="Q933" s="137"/>
      <c r="R933" s="16"/>
    </row>
    <row r="934" spans="1:18" ht="13.5" customHeight="1" x14ac:dyDescent="0.35">
      <c r="A934" s="94"/>
      <c r="B934" s="244"/>
      <c r="C934" s="159"/>
      <c r="D934" s="121"/>
      <c r="E934" s="121"/>
      <c r="F934" s="121"/>
      <c r="G934" s="94"/>
      <c r="H934" s="111"/>
      <c r="I934" s="111"/>
      <c r="J934" s="125"/>
      <c r="K934" s="121"/>
      <c r="L934" s="94"/>
      <c r="M934" s="111"/>
      <c r="N934" s="111"/>
      <c r="O934" s="125"/>
      <c r="P934" s="121"/>
      <c r="Q934" s="137"/>
      <c r="R934" s="16"/>
    </row>
    <row r="935" spans="1:18" ht="10.5" customHeight="1" x14ac:dyDescent="0.35">
      <c r="A935" s="94">
        <v>310</v>
      </c>
      <c r="B935" s="126" t="s">
        <v>812</v>
      </c>
      <c r="C935" s="183" t="s">
        <v>759</v>
      </c>
      <c r="D935" s="121" t="s">
        <v>224</v>
      </c>
      <c r="E935" s="121" t="s">
        <v>225</v>
      </c>
      <c r="F935" s="9" t="s">
        <v>145</v>
      </c>
      <c r="G935" s="27">
        <v>3</v>
      </c>
      <c r="H935" s="28">
        <v>4</v>
      </c>
      <c r="I935" s="28">
        <f t="shared" si="60"/>
        <v>12</v>
      </c>
      <c r="J935" s="8" t="str">
        <f t="shared" ref="J935:J947" si="65">IF(I935&lt;=1,"Önemsiz Risk",IF(AND(I935&gt;=2,I935&lt;=3),"Düşük Risk",IF(AND(I935&gt;=4,I935&lt;=6),"Katlanılabilir Risk",IF(AND(I935&gt;=8,I935&lt;=12),"Orta Düzeyde Risk",IF(AND(I935&gt;=15,I935&lt;=20),"Önemli Risk",IF(I935=25,"Tolere Edilemez Risk","Tolere Edilemez Risk"))))))</f>
        <v>Orta Düzeyde Risk</v>
      </c>
      <c r="K935" s="121" t="s">
        <v>226</v>
      </c>
      <c r="L935" s="27">
        <v>2</v>
      </c>
      <c r="M935" s="28">
        <v>3</v>
      </c>
      <c r="N935" s="28">
        <f t="shared" si="64"/>
        <v>6</v>
      </c>
      <c r="O935" s="23" t="str">
        <f t="shared" si="61"/>
        <v>Katlanılabilir Risk</v>
      </c>
      <c r="P935" s="121" t="s">
        <v>673</v>
      </c>
      <c r="Q935" s="137" t="s">
        <v>672</v>
      </c>
      <c r="R935" s="16"/>
    </row>
    <row r="936" spans="1:18" ht="10.5" x14ac:dyDescent="0.35">
      <c r="A936" s="94"/>
      <c r="B936" s="126"/>
      <c r="C936" s="183"/>
      <c r="D936" s="121"/>
      <c r="E936" s="121"/>
      <c r="F936" s="9" t="s">
        <v>571</v>
      </c>
      <c r="G936" s="27">
        <v>2</v>
      </c>
      <c r="H936" s="28">
        <v>4</v>
      </c>
      <c r="I936" s="28">
        <f t="shared" si="60"/>
        <v>8</v>
      </c>
      <c r="J936" s="8" t="str">
        <f t="shared" si="65"/>
        <v>Orta Düzeyde Risk</v>
      </c>
      <c r="K936" s="121"/>
      <c r="L936" s="27">
        <v>2</v>
      </c>
      <c r="M936" s="28">
        <v>3</v>
      </c>
      <c r="N936" s="28">
        <f t="shared" si="64"/>
        <v>6</v>
      </c>
      <c r="O936" s="23" t="str">
        <f t="shared" si="61"/>
        <v>Katlanılabilir Risk</v>
      </c>
      <c r="P936" s="121"/>
      <c r="Q936" s="137"/>
      <c r="R936" s="16"/>
    </row>
    <row r="937" spans="1:18" ht="10.5" x14ac:dyDescent="0.35">
      <c r="A937" s="94"/>
      <c r="B937" s="126"/>
      <c r="C937" s="183"/>
      <c r="D937" s="121"/>
      <c r="E937" s="121"/>
      <c r="F937" s="9" t="s">
        <v>563</v>
      </c>
      <c r="G937" s="27">
        <v>2</v>
      </c>
      <c r="H937" s="28">
        <v>3</v>
      </c>
      <c r="I937" s="28">
        <f t="shared" si="60"/>
        <v>6</v>
      </c>
      <c r="J937" s="8" t="str">
        <f t="shared" si="65"/>
        <v>Katlanılabilir Risk</v>
      </c>
      <c r="K937" s="121"/>
      <c r="L937" s="27">
        <v>2</v>
      </c>
      <c r="M937" s="28">
        <v>2</v>
      </c>
      <c r="N937" s="28">
        <f t="shared" si="64"/>
        <v>4</v>
      </c>
      <c r="O937" s="23" t="str">
        <f t="shared" si="61"/>
        <v>Katlanılabilir Risk</v>
      </c>
      <c r="P937" s="121"/>
      <c r="Q937" s="137"/>
      <c r="R937" s="16"/>
    </row>
    <row r="938" spans="1:18" ht="12" customHeight="1" x14ac:dyDescent="0.35">
      <c r="A938" s="94">
        <v>311</v>
      </c>
      <c r="B938" s="126" t="s">
        <v>812</v>
      </c>
      <c r="C938" s="183"/>
      <c r="D938" s="121" t="s">
        <v>147</v>
      </c>
      <c r="E938" s="121" t="s">
        <v>40</v>
      </c>
      <c r="F938" s="9" t="s">
        <v>629</v>
      </c>
      <c r="G938" s="28">
        <v>4</v>
      </c>
      <c r="H938" s="28">
        <v>4</v>
      </c>
      <c r="I938" s="28">
        <f t="shared" si="60"/>
        <v>16</v>
      </c>
      <c r="J938" s="8" t="str">
        <f t="shared" si="65"/>
        <v>Önemli Risk</v>
      </c>
      <c r="K938" s="121" t="s">
        <v>149</v>
      </c>
      <c r="L938" s="27">
        <v>2</v>
      </c>
      <c r="M938" s="28">
        <v>3</v>
      </c>
      <c r="N938" s="28">
        <f t="shared" si="64"/>
        <v>6</v>
      </c>
      <c r="O938" s="23" t="str">
        <f t="shared" si="61"/>
        <v>Katlanılabilir Risk</v>
      </c>
      <c r="P938" s="121" t="s">
        <v>673</v>
      </c>
      <c r="Q938" s="137" t="s">
        <v>672</v>
      </c>
      <c r="R938" s="16"/>
    </row>
    <row r="939" spans="1:18" ht="15.75" customHeight="1" x14ac:dyDescent="0.35">
      <c r="A939" s="94"/>
      <c r="B939" s="126"/>
      <c r="C939" s="183"/>
      <c r="D939" s="121"/>
      <c r="E939" s="121"/>
      <c r="F939" s="9" t="s">
        <v>571</v>
      </c>
      <c r="G939" s="28">
        <v>3</v>
      </c>
      <c r="H939" s="28">
        <v>3</v>
      </c>
      <c r="I939" s="28">
        <f t="shared" ref="I939:I1002" si="66">G939*H939</f>
        <v>9</v>
      </c>
      <c r="J939" s="8" t="str">
        <f t="shared" si="65"/>
        <v>Orta Düzeyde Risk</v>
      </c>
      <c r="K939" s="121"/>
      <c r="L939" s="27">
        <v>2</v>
      </c>
      <c r="M939" s="28">
        <v>3</v>
      </c>
      <c r="N939" s="28">
        <f t="shared" si="64"/>
        <v>6</v>
      </c>
      <c r="O939" s="23" t="str">
        <f t="shared" si="61"/>
        <v>Katlanılabilir Risk</v>
      </c>
      <c r="P939" s="121"/>
      <c r="Q939" s="137"/>
      <c r="R939" s="16"/>
    </row>
    <row r="940" spans="1:18" ht="15" customHeight="1" x14ac:dyDescent="0.35">
      <c r="A940" s="94"/>
      <c r="B940" s="126"/>
      <c r="C940" s="183"/>
      <c r="D940" s="121"/>
      <c r="E940" s="121"/>
      <c r="F940" s="9" t="s">
        <v>214</v>
      </c>
      <c r="G940" s="28">
        <v>3</v>
      </c>
      <c r="H940" s="28">
        <v>3</v>
      </c>
      <c r="I940" s="28">
        <f t="shared" si="66"/>
        <v>9</v>
      </c>
      <c r="J940" s="8" t="str">
        <f t="shared" si="65"/>
        <v>Orta Düzeyde Risk</v>
      </c>
      <c r="K940" s="121"/>
      <c r="L940" s="27">
        <v>2</v>
      </c>
      <c r="M940" s="28">
        <v>3</v>
      </c>
      <c r="N940" s="28">
        <f t="shared" si="64"/>
        <v>6</v>
      </c>
      <c r="O940" s="23" t="str">
        <f t="shared" si="61"/>
        <v>Katlanılabilir Risk</v>
      </c>
      <c r="P940" s="121"/>
      <c r="Q940" s="137"/>
      <c r="R940" s="16"/>
    </row>
    <row r="941" spans="1:18" ht="8.25" customHeight="1" x14ac:dyDescent="0.35">
      <c r="A941" s="94">
        <v>312</v>
      </c>
      <c r="B941" s="126" t="s">
        <v>812</v>
      </c>
      <c r="C941" s="162" t="s">
        <v>150</v>
      </c>
      <c r="D941" s="121" t="s">
        <v>49</v>
      </c>
      <c r="E941" s="121" t="s">
        <v>52</v>
      </c>
      <c r="F941" s="9" t="s">
        <v>122</v>
      </c>
      <c r="G941" s="27">
        <v>4</v>
      </c>
      <c r="H941" s="28">
        <v>4</v>
      </c>
      <c r="I941" s="28">
        <f t="shared" si="66"/>
        <v>16</v>
      </c>
      <c r="J941" s="8" t="str">
        <f t="shared" si="65"/>
        <v>Önemli Risk</v>
      </c>
      <c r="K941" s="121" t="s">
        <v>53</v>
      </c>
      <c r="L941" s="27">
        <v>2</v>
      </c>
      <c r="M941" s="28">
        <v>3</v>
      </c>
      <c r="N941" s="28">
        <f t="shared" si="64"/>
        <v>6</v>
      </c>
      <c r="O941" s="23" t="str">
        <f t="shared" si="61"/>
        <v>Katlanılabilir Risk</v>
      </c>
      <c r="P941" s="121" t="s">
        <v>673</v>
      </c>
      <c r="Q941" s="137" t="s">
        <v>672</v>
      </c>
      <c r="R941" s="16"/>
    </row>
    <row r="942" spans="1:18" ht="9.75" customHeight="1" x14ac:dyDescent="0.35">
      <c r="A942" s="94"/>
      <c r="B942" s="126"/>
      <c r="C942" s="162"/>
      <c r="D942" s="121"/>
      <c r="E942" s="121"/>
      <c r="F942" s="9" t="s">
        <v>563</v>
      </c>
      <c r="G942" s="27">
        <v>3</v>
      </c>
      <c r="H942" s="28">
        <v>4</v>
      </c>
      <c r="I942" s="28">
        <f t="shared" si="66"/>
        <v>12</v>
      </c>
      <c r="J942" s="8" t="str">
        <f t="shared" si="65"/>
        <v>Orta Düzeyde Risk</v>
      </c>
      <c r="K942" s="121"/>
      <c r="L942" s="27">
        <v>2</v>
      </c>
      <c r="M942" s="28">
        <v>3</v>
      </c>
      <c r="N942" s="28">
        <f t="shared" si="64"/>
        <v>6</v>
      </c>
      <c r="O942" s="23" t="str">
        <f t="shared" si="61"/>
        <v>Katlanılabilir Risk</v>
      </c>
      <c r="P942" s="121"/>
      <c r="Q942" s="137"/>
      <c r="R942" s="16"/>
    </row>
    <row r="943" spans="1:18" ht="9" customHeight="1" x14ac:dyDescent="0.35">
      <c r="A943" s="94"/>
      <c r="B943" s="126"/>
      <c r="C943" s="162"/>
      <c r="D943" s="121"/>
      <c r="E943" s="121"/>
      <c r="F943" s="9" t="s">
        <v>571</v>
      </c>
      <c r="G943" s="27">
        <v>3</v>
      </c>
      <c r="H943" s="28">
        <v>3</v>
      </c>
      <c r="I943" s="28">
        <f t="shared" si="66"/>
        <v>9</v>
      </c>
      <c r="J943" s="8" t="str">
        <f t="shared" si="65"/>
        <v>Orta Düzeyde Risk</v>
      </c>
      <c r="K943" s="121"/>
      <c r="L943" s="27">
        <v>2</v>
      </c>
      <c r="M943" s="28">
        <v>3</v>
      </c>
      <c r="N943" s="28">
        <f t="shared" si="64"/>
        <v>6</v>
      </c>
      <c r="O943" s="23" t="str">
        <f t="shared" si="61"/>
        <v>Katlanılabilir Risk</v>
      </c>
      <c r="P943" s="121"/>
      <c r="Q943" s="137"/>
      <c r="R943" s="16"/>
    </row>
    <row r="944" spans="1:18" ht="22.5" customHeight="1" x14ac:dyDescent="0.35">
      <c r="A944" s="94">
        <v>313</v>
      </c>
      <c r="B944" s="126" t="s">
        <v>812</v>
      </c>
      <c r="C944" s="162"/>
      <c r="D944" s="121" t="s">
        <v>58</v>
      </c>
      <c r="E944" s="121" t="s">
        <v>59</v>
      </c>
      <c r="F944" s="9" t="s">
        <v>122</v>
      </c>
      <c r="G944" s="27">
        <v>4</v>
      </c>
      <c r="H944" s="27">
        <v>4</v>
      </c>
      <c r="I944" s="28">
        <f t="shared" si="66"/>
        <v>16</v>
      </c>
      <c r="J944" s="8" t="str">
        <f t="shared" si="65"/>
        <v>Önemli Risk</v>
      </c>
      <c r="K944" s="121" t="s">
        <v>60</v>
      </c>
      <c r="L944" s="27">
        <v>2</v>
      </c>
      <c r="M944" s="28">
        <v>3</v>
      </c>
      <c r="N944" s="28">
        <f t="shared" si="64"/>
        <v>6</v>
      </c>
      <c r="O944" s="23" t="str">
        <f t="shared" si="61"/>
        <v>Katlanılabilir Risk</v>
      </c>
      <c r="P944" s="121" t="s">
        <v>673</v>
      </c>
      <c r="Q944" s="137" t="s">
        <v>672</v>
      </c>
      <c r="R944" s="16"/>
    </row>
    <row r="945" spans="1:18" ht="10.5" x14ac:dyDescent="0.35">
      <c r="A945" s="94"/>
      <c r="B945" s="126"/>
      <c r="C945" s="162"/>
      <c r="D945" s="121"/>
      <c r="E945" s="121"/>
      <c r="F945" s="9" t="s">
        <v>563</v>
      </c>
      <c r="G945" s="27">
        <v>3</v>
      </c>
      <c r="H945" s="27">
        <v>3</v>
      </c>
      <c r="I945" s="28">
        <f t="shared" si="66"/>
        <v>9</v>
      </c>
      <c r="J945" s="8" t="str">
        <f t="shared" si="65"/>
        <v>Orta Düzeyde Risk</v>
      </c>
      <c r="K945" s="121"/>
      <c r="L945" s="27">
        <v>2</v>
      </c>
      <c r="M945" s="28">
        <v>3</v>
      </c>
      <c r="N945" s="28">
        <f t="shared" si="64"/>
        <v>6</v>
      </c>
      <c r="O945" s="23" t="str">
        <f t="shared" si="61"/>
        <v>Katlanılabilir Risk</v>
      </c>
      <c r="P945" s="121"/>
      <c r="Q945" s="137"/>
      <c r="R945" s="16"/>
    </row>
    <row r="946" spans="1:18" ht="10.5" x14ac:dyDescent="0.35">
      <c r="A946" s="94"/>
      <c r="B946" s="126"/>
      <c r="C946" s="162"/>
      <c r="D946" s="121"/>
      <c r="E946" s="121"/>
      <c r="F946" s="9" t="s">
        <v>571</v>
      </c>
      <c r="G946" s="27">
        <v>3</v>
      </c>
      <c r="H946" s="27">
        <v>3</v>
      </c>
      <c r="I946" s="28">
        <f t="shared" si="66"/>
        <v>9</v>
      </c>
      <c r="J946" s="8" t="str">
        <f t="shared" si="65"/>
        <v>Orta Düzeyde Risk</v>
      </c>
      <c r="K946" s="121"/>
      <c r="L946" s="27">
        <v>2</v>
      </c>
      <c r="M946" s="28">
        <v>3</v>
      </c>
      <c r="N946" s="28">
        <f t="shared" si="64"/>
        <v>6</v>
      </c>
      <c r="O946" s="23" t="str">
        <f t="shared" si="61"/>
        <v>Katlanılabilir Risk</v>
      </c>
      <c r="P946" s="121"/>
      <c r="Q946" s="137"/>
      <c r="R946" s="16"/>
    </row>
    <row r="947" spans="1:18" ht="20.25" customHeight="1" x14ac:dyDescent="0.35">
      <c r="A947" s="94">
        <v>314</v>
      </c>
      <c r="B947" s="126" t="s">
        <v>812</v>
      </c>
      <c r="C947" s="162"/>
      <c r="D947" s="121" t="s">
        <v>155</v>
      </c>
      <c r="E947" s="121" t="s">
        <v>78</v>
      </c>
      <c r="F947" s="121" t="s">
        <v>156</v>
      </c>
      <c r="G947" s="94">
        <v>4</v>
      </c>
      <c r="H947" s="111">
        <v>4</v>
      </c>
      <c r="I947" s="111">
        <f t="shared" si="66"/>
        <v>16</v>
      </c>
      <c r="J947" s="125" t="str">
        <f t="shared" si="65"/>
        <v>Önemli Risk</v>
      </c>
      <c r="K947" s="121" t="s">
        <v>157</v>
      </c>
      <c r="L947" s="94">
        <v>2</v>
      </c>
      <c r="M947" s="111">
        <v>3</v>
      </c>
      <c r="N947" s="111">
        <f t="shared" si="64"/>
        <v>6</v>
      </c>
      <c r="O947" s="125" t="str">
        <f t="shared" si="61"/>
        <v>Katlanılabilir Risk</v>
      </c>
      <c r="P947" s="121" t="s">
        <v>673</v>
      </c>
      <c r="Q947" s="137" t="s">
        <v>672</v>
      </c>
      <c r="R947" s="16"/>
    </row>
    <row r="948" spans="1:18" ht="16.5" customHeight="1" x14ac:dyDescent="0.35">
      <c r="A948" s="94"/>
      <c r="B948" s="126"/>
      <c r="C948" s="162"/>
      <c r="D948" s="121"/>
      <c r="E948" s="121"/>
      <c r="F948" s="121"/>
      <c r="G948" s="94"/>
      <c r="H948" s="111"/>
      <c r="I948" s="111"/>
      <c r="J948" s="125"/>
      <c r="K948" s="121"/>
      <c r="L948" s="94"/>
      <c r="M948" s="111"/>
      <c r="N948" s="111"/>
      <c r="O948" s="125"/>
      <c r="P948" s="121"/>
      <c r="Q948" s="137"/>
      <c r="R948" s="16"/>
    </row>
    <row r="949" spans="1:18" ht="18" customHeight="1" x14ac:dyDescent="0.35">
      <c r="A949" s="94"/>
      <c r="B949" s="126"/>
      <c r="C949" s="162"/>
      <c r="D949" s="121"/>
      <c r="E949" s="121"/>
      <c r="F949" s="121"/>
      <c r="G949" s="94"/>
      <c r="H949" s="111"/>
      <c r="I949" s="111"/>
      <c r="J949" s="125"/>
      <c r="K949" s="121"/>
      <c r="L949" s="94"/>
      <c r="M949" s="111"/>
      <c r="N949" s="111"/>
      <c r="O949" s="125"/>
      <c r="P949" s="121"/>
      <c r="Q949" s="137"/>
      <c r="R949" s="16"/>
    </row>
    <row r="950" spans="1:18" ht="13.5" customHeight="1" x14ac:dyDescent="0.35">
      <c r="A950" s="94">
        <v>315</v>
      </c>
      <c r="B950" s="126" t="s">
        <v>812</v>
      </c>
      <c r="C950" s="176" t="s">
        <v>761</v>
      </c>
      <c r="D950" s="121" t="s">
        <v>161</v>
      </c>
      <c r="E950" s="121" t="s">
        <v>162</v>
      </c>
      <c r="F950" s="9" t="s">
        <v>122</v>
      </c>
      <c r="G950" s="27">
        <v>4</v>
      </c>
      <c r="H950" s="28">
        <v>4</v>
      </c>
      <c r="I950" s="28">
        <f t="shared" si="66"/>
        <v>16</v>
      </c>
      <c r="J950" s="8" t="str">
        <f t="shared" ref="J950:J995" si="67">IF(I950&lt;=1,"Önemsiz Risk",IF(AND(I950&gt;=2,I950&lt;=3),"Düşük Risk",IF(AND(I950&gt;=4,I950&lt;=6),"Katlanılabilir Risk",IF(AND(I950&gt;=8,I950&lt;=12),"Orta Düzeyde Risk",IF(AND(I950&gt;=15,I950&lt;=20),"Önemli Risk",IF(I950=25,"Tolere Edilemez Risk","Tolere Edilemez Risk"))))))</f>
        <v>Önemli Risk</v>
      </c>
      <c r="K950" s="121" t="s">
        <v>163</v>
      </c>
      <c r="L950" s="27">
        <v>2</v>
      </c>
      <c r="M950" s="28">
        <v>3</v>
      </c>
      <c r="N950" s="28">
        <f t="shared" si="64"/>
        <v>6</v>
      </c>
      <c r="O950" s="23" t="str">
        <f t="shared" si="61"/>
        <v>Katlanılabilir Risk</v>
      </c>
      <c r="P950" s="121" t="s">
        <v>673</v>
      </c>
      <c r="Q950" s="137" t="s">
        <v>672</v>
      </c>
      <c r="R950" s="16"/>
    </row>
    <row r="951" spans="1:18" ht="17.25" customHeight="1" x14ac:dyDescent="0.35">
      <c r="A951" s="94"/>
      <c r="B951" s="126"/>
      <c r="C951" s="144"/>
      <c r="D951" s="121"/>
      <c r="E951" s="121"/>
      <c r="F951" s="9" t="s">
        <v>563</v>
      </c>
      <c r="G951" s="27">
        <v>3</v>
      </c>
      <c r="H951" s="28">
        <v>3</v>
      </c>
      <c r="I951" s="28">
        <f t="shared" si="66"/>
        <v>9</v>
      </c>
      <c r="J951" s="8" t="str">
        <f t="shared" si="67"/>
        <v>Orta Düzeyde Risk</v>
      </c>
      <c r="K951" s="121"/>
      <c r="L951" s="27">
        <v>2</v>
      </c>
      <c r="M951" s="28">
        <v>3</v>
      </c>
      <c r="N951" s="28">
        <f t="shared" si="64"/>
        <v>6</v>
      </c>
      <c r="O951" s="23" t="str">
        <f t="shared" ref="O951:O1129" si="68">IF(N951&lt;=1,"Önemsiz Risk",IF(AND(N951&gt;=2,N951&lt;=3),"Düşük Risk",IF(AND(N951&gt;=4,N951&lt;=6),"Katlanılabilir Risk",IF(AND(N951&gt;=8,N951&lt;=12),"Orta Düzeyde Risk",IF(AND(N951&gt;=15,N951&lt;=20),"Önemli Risk",IF(N951=25,"Tolere Edilemez Risk","Tolere Edilemez Risk"))))))</f>
        <v>Katlanılabilir Risk</v>
      </c>
      <c r="P951" s="121"/>
      <c r="Q951" s="137"/>
      <c r="R951" s="16"/>
    </row>
    <row r="952" spans="1:18" ht="10.5" customHeight="1" x14ac:dyDescent="0.35">
      <c r="A952" s="94"/>
      <c r="B952" s="126"/>
      <c r="C952" s="144"/>
      <c r="D952" s="121"/>
      <c r="E952" s="121"/>
      <c r="F952" s="9" t="s">
        <v>571</v>
      </c>
      <c r="G952" s="27">
        <v>3</v>
      </c>
      <c r="H952" s="28">
        <v>3</v>
      </c>
      <c r="I952" s="28">
        <f t="shared" si="66"/>
        <v>9</v>
      </c>
      <c r="J952" s="8" t="str">
        <f t="shared" si="67"/>
        <v>Orta Düzeyde Risk</v>
      </c>
      <c r="K952" s="121"/>
      <c r="L952" s="27">
        <v>2</v>
      </c>
      <c r="M952" s="28">
        <v>3</v>
      </c>
      <c r="N952" s="28">
        <f t="shared" si="64"/>
        <v>6</v>
      </c>
      <c r="O952" s="23" t="str">
        <f t="shared" si="68"/>
        <v>Katlanılabilir Risk</v>
      </c>
      <c r="P952" s="121"/>
      <c r="Q952" s="137"/>
      <c r="R952" s="16"/>
    </row>
    <row r="953" spans="1:18" ht="10.5" customHeight="1" x14ac:dyDescent="0.35">
      <c r="A953" s="94">
        <v>316</v>
      </c>
      <c r="B953" s="126" t="s">
        <v>812</v>
      </c>
      <c r="C953" s="144"/>
      <c r="D953" s="121" t="s">
        <v>164</v>
      </c>
      <c r="E953" s="121" t="s">
        <v>84</v>
      </c>
      <c r="F953" s="9" t="s">
        <v>122</v>
      </c>
      <c r="G953" s="27">
        <v>4</v>
      </c>
      <c r="H953" s="27">
        <v>4</v>
      </c>
      <c r="I953" s="28">
        <f t="shared" si="66"/>
        <v>16</v>
      </c>
      <c r="J953" s="8" t="str">
        <f t="shared" si="67"/>
        <v>Önemli Risk</v>
      </c>
      <c r="K953" s="121" t="s">
        <v>165</v>
      </c>
      <c r="L953" s="27">
        <v>2</v>
      </c>
      <c r="M953" s="28">
        <v>3</v>
      </c>
      <c r="N953" s="28">
        <f t="shared" si="64"/>
        <v>6</v>
      </c>
      <c r="O953" s="23" t="str">
        <f t="shared" si="68"/>
        <v>Katlanılabilir Risk</v>
      </c>
      <c r="P953" s="121" t="s">
        <v>673</v>
      </c>
      <c r="Q953" s="137" t="s">
        <v>672</v>
      </c>
      <c r="R953" s="16"/>
    </row>
    <row r="954" spans="1:18" ht="10.5" x14ac:dyDescent="0.35">
      <c r="A954" s="94"/>
      <c r="B954" s="126"/>
      <c r="C954" s="144"/>
      <c r="D954" s="121"/>
      <c r="E954" s="121"/>
      <c r="F954" s="9" t="s">
        <v>563</v>
      </c>
      <c r="G954" s="27">
        <v>3</v>
      </c>
      <c r="H954" s="27">
        <v>3</v>
      </c>
      <c r="I954" s="28">
        <f t="shared" si="66"/>
        <v>9</v>
      </c>
      <c r="J954" s="8" t="str">
        <f t="shared" si="67"/>
        <v>Orta Düzeyde Risk</v>
      </c>
      <c r="K954" s="121"/>
      <c r="L954" s="27">
        <v>2</v>
      </c>
      <c r="M954" s="28">
        <v>3</v>
      </c>
      <c r="N954" s="28">
        <f t="shared" si="64"/>
        <v>6</v>
      </c>
      <c r="O954" s="23" t="str">
        <f t="shared" si="68"/>
        <v>Katlanılabilir Risk</v>
      </c>
      <c r="P954" s="121"/>
      <c r="Q954" s="137"/>
      <c r="R954" s="16"/>
    </row>
    <row r="955" spans="1:18" ht="10.5" x14ac:dyDescent="0.35">
      <c r="A955" s="94"/>
      <c r="B955" s="126"/>
      <c r="C955" s="145"/>
      <c r="D955" s="121"/>
      <c r="E955" s="121"/>
      <c r="F955" s="9" t="s">
        <v>571</v>
      </c>
      <c r="G955" s="27">
        <v>3</v>
      </c>
      <c r="H955" s="27">
        <v>3</v>
      </c>
      <c r="I955" s="28">
        <f t="shared" si="66"/>
        <v>9</v>
      </c>
      <c r="J955" s="8" t="str">
        <f t="shared" si="67"/>
        <v>Orta Düzeyde Risk</v>
      </c>
      <c r="K955" s="121"/>
      <c r="L955" s="27">
        <v>2</v>
      </c>
      <c r="M955" s="28">
        <v>3</v>
      </c>
      <c r="N955" s="28">
        <f t="shared" si="64"/>
        <v>6</v>
      </c>
      <c r="O955" s="23" t="str">
        <f t="shared" si="68"/>
        <v>Katlanılabilir Risk</v>
      </c>
      <c r="P955" s="121"/>
      <c r="Q955" s="137"/>
      <c r="R955" s="16"/>
    </row>
    <row r="956" spans="1:18" ht="10.5" customHeight="1" x14ac:dyDescent="0.35">
      <c r="A956" s="94">
        <v>317</v>
      </c>
      <c r="B956" s="126" t="s">
        <v>812</v>
      </c>
      <c r="C956" s="176" t="s">
        <v>761</v>
      </c>
      <c r="D956" s="121" t="s">
        <v>228</v>
      </c>
      <c r="E956" s="121" t="s">
        <v>84</v>
      </c>
      <c r="F956" s="9" t="s">
        <v>122</v>
      </c>
      <c r="G956" s="27">
        <v>4</v>
      </c>
      <c r="H956" s="27">
        <v>4</v>
      </c>
      <c r="I956" s="28">
        <f t="shared" si="66"/>
        <v>16</v>
      </c>
      <c r="J956" s="8" t="str">
        <f t="shared" si="67"/>
        <v>Önemli Risk</v>
      </c>
      <c r="K956" s="121" t="s">
        <v>229</v>
      </c>
      <c r="L956" s="27">
        <v>2</v>
      </c>
      <c r="M956" s="28">
        <v>3</v>
      </c>
      <c r="N956" s="28">
        <f t="shared" si="64"/>
        <v>6</v>
      </c>
      <c r="O956" s="23" t="str">
        <f t="shared" si="68"/>
        <v>Katlanılabilir Risk</v>
      </c>
      <c r="P956" s="121" t="s">
        <v>673</v>
      </c>
      <c r="Q956" s="137" t="s">
        <v>672</v>
      </c>
      <c r="R956" s="16"/>
    </row>
    <row r="957" spans="1:18" ht="16.5" customHeight="1" x14ac:dyDescent="0.35">
      <c r="A957" s="94"/>
      <c r="B957" s="126"/>
      <c r="C957" s="144"/>
      <c r="D957" s="121"/>
      <c r="E957" s="121"/>
      <c r="F957" s="9" t="s">
        <v>563</v>
      </c>
      <c r="G957" s="27">
        <v>3</v>
      </c>
      <c r="H957" s="27">
        <v>3</v>
      </c>
      <c r="I957" s="28">
        <f t="shared" si="66"/>
        <v>9</v>
      </c>
      <c r="J957" s="8" t="str">
        <f t="shared" si="67"/>
        <v>Orta Düzeyde Risk</v>
      </c>
      <c r="K957" s="121"/>
      <c r="L957" s="27">
        <v>2</v>
      </c>
      <c r="M957" s="28">
        <v>3</v>
      </c>
      <c r="N957" s="28">
        <f t="shared" si="64"/>
        <v>6</v>
      </c>
      <c r="O957" s="23" t="str">
        <f t="shared" si="68"/>
        <v>Katlanılabilir Risk</v>
      </c>
      <c r="P957" s="121"/>
      <c r="Q957" s="137"/>
      <c r="R957" s="16"/>
    </row>
    <row r="958" spans="1:18" ht="15" customHeight="1" x14ac:dyDescent="0.35">
      <c r="A958" s="94"/>
      <c r="B958" s="126"/>
      <c r="C958" s="144"/>
      <c r="D958" s="121"/>
      <c r="E958" s="121"/>
      <c r="F958" s="9" t="s">
        <v>571</v>
      </c>
      <c r="G958" s="27">
        <v>3</v>
      </c>
      <c r="H958" s="27">
        <v>3</v>
      </c>
      <c r="I958" s="28">
        <f t="shared" si="66"/>
        <v>9</v>
      </c>
      <c r="J958" s="8" t="str">
        <f t="shared" si="67"/>
        <v>Orta Düzeyde Risk</v>
      </c>
      <c r="K958" s="121"/>
      <c r="L958" s="27">
        <v>2</v>
      </c>
      <c r="M958" s="28">
        <v>3</v>
      </c>
      <c r="N958" s="28">
        <f t="shared" si="64"/>
        <v>6</v>
      </c>
      <c r="O958" s="23" t="str">
        <f t="shared" si="68"/>
        <v>Katlanılabilir Risk</v>
      </c>
      <c r="P958" s="121"/>
      <c r="Q958" s="137"/>
      <c r="R958" s="16"/>
    </row>
    <row r="959" spans="1:18" ht="35.25" customHeight="1" x14ac:dyDescent="0.35">
      <c r="A959" s="94">
        <v>318</v>
      </c>
      <c r="B959" s="126" t="s">
        <v>812</v>
      </c>
      <c r="C959" s="144"/>
      <c r="D959" s="121" t="s">
        <v>230</v>
      </c>
      <c r="E959" s="121" t="s">
        <v>231</v>
      </c>
      <c r="F959" s="9" t="s">
        <v>135</v>
      </c>
      <c r="G959" s="27">
        <v>4</v>
      </c>
      <c r="H959" s="28">
        <v>5</v>
      </c>
      <c r="I959" s="28">
        <f t="shared" si="66"/>
        <v>20</v>
      </c>
      <c r="J959" s="8" t="str">
        <f t="shared" si="67"/>
        <v>Önemli Risk</v>
      </c>
      <c r="K959" s="121" t="s">
        <v>276</v>
      </c>
      <c r="L959" s="27">
        <v>2</v>
      </c>
      <c r="M959" s="28">
        <v>3</v>
      </c>
      <c r="N959" s="28">
        <f t="shared" si="64"/>
        <v>6</v>
      </c>
      <c r="O959" s="23" t="str">
        <f t="shared" si="68"/>
        <v>Katlanılabilir Risk</v>
      </c>
      <c r="P959" s="121" t="s">
        <v>673</v>
      </c>
      <c r="Q959" s="137" t="s">
        <v>672</v>
      </c>
      <c r="R959" s="16"/>
    </row>
    <row r="960" spans="1:18" ht="24.75" customHeight="1" x14ac:dyDescent="0.35">
      <c r="A960" s="94"/>
      <c r="B960" s="126"/>
      <c r="C960" s="144"/>
      <c r="D960" s="121"/>
      <c r="E960" s="121"/>
      <c r="F960" s="9" t="s">
        <v>563</v>
      </c>
      <c r="G960" s="27">
        <v>4</v>
      </c>
      <c r="H960" s="28">
        <v>5</v>
      </c>
      <c r="I960" s="28">
        <f t="shared" si="66"/>
        <v>20</v>
      </c>
      <c r="J960" s="8" t="str">
        <f t="shared" si="67"/>
        <v>Önemli Risk</v>
      </c>
      <c r="K960" s="121"/>
      <c r="L960" s="27">
        <v>2</v>
      </c>
      <c r="M960" s="28">
        <v>3</v>
      </c>
      <c r="N960" s="28">
        <f t="shared" si="64"/>
        <v>6</v>
      </c>
      <c r="O960" s="23" t="str">
        <f t="shared" si="68"/>
        <v>Katlanılabilir Risk</v>
      </c>
      <c r="P960" s="121"/>
      <c r="Q960" s="137"/>
      <c r="R960" s="16"/>
    </row>
    <row r="961" spans="1:18" ht="24" customHeight="1" x14ac:dyDescent="0.35">
      <c r="A961" s="94"/>
      <c r="B961" s="126"/>
      <c r="C961" s="145"/>
      <c r="D961" s="121"/>
      <c r="E961" s="121"/>
      <c r="F961" s="9" t="s">
        <v>571</v>
      </c>
      <c r="G961" s="27">
        <v>4</v>
      </c>
      <c r="H961" s="28">
        <v>5</v>
      </c>
      <c r="I961" s="28">
        <f t="shared" si="66"/>
        <v>20</v>
      </c>
      <c r="J961" s="8" t="str">
        <f t="shared" si="67"/>
        <v>Önemli Risk</v>
      </c>
      <c r="K961" s="121"/>
      <c r="L961" s="27">
        <v>2</v>
      </c>
      <c r="M961" s="28">
        <v>3</v>
      </c>
      <c r="N961" s="28">
        <f t="shared" si="64"/>
        <v>6</v>
      </c>
      <c r="O961" s="23" t="str">
        <f t="shared" si="68"/>
        <v>Katlanılabilir Risk</v>
      </c>
      <c r="P961" s="121"/>
      <c r="Q961" s="137"/>
      <c r="R961" s="16"/>
    </row>
    <row r="962" spans="1:18" ht="10.5" customHeight="1" x14ac:dyDescent="0.35">
      <c r="A962" s="94">
        <v>319</v>
      </c>
      <c r="B962" s="126" t="s">
        <v>812</v>
      </c>
      <c r="C962" s="172" t="s">
        <v>94</v>
      </c>
      <c r="D962" s="121" t="s">
        <v>175</v>
      </c>
      <c r="E962" s="121" t="s">
        <v>96</v>
      </c>
      <c r="F962" s="9" t="s">
        <v>122</v>
      </c>
      <c r="G962" s="28">
        <v>2</v>
      </c>
      <c r="H962" s="28">
        <v>5</v>
      </c>
      <c r="I962" s="28">
        <f t="shared" si="66"/>
        <v>10</v>
      </c>
      <c r="J962" s="8" t="str">
        <f t="shared" si="67"/>
        <v>Orta Düzeyde Risk</v>
      </c>
      <c r="K962" s="121" t="s">
        <v>233</v>
      </c>
      <c r="L962" s="27">
        <v>2</v>
      </c>
      <c r="M962" s="28">
        <v>3</v>
      </c>
      <c r="N962" s="28">
        <f t="shared" si="64"/>
        <v>6</v>
      </c>
      <c r="O962" s="23" t="str">
        <f t="shared" si="68"/>
        <v>Katlanılabilir Risk</v>
      </c>
      <c r="P962" s="121" t="s">
        <v>673</v>
      </c>
      <c r="Q962" s="137" t="s">
        <v>672</v>
      </c>
      <c r="R962" s="16"/>
    </row>
    <row r="963" spans="1:18" ht="10.5" x14ac:dyDescent="0.35">
      <c r="A963" s="94"/>
      <c r="B963" s="126"/>
      <c r="C963" s="96"/>
      <c r="D963" s="121"/>
      <c r="E963" s="121"/>
      <c r="F963" s="9" t="s">
        <v>563</v>
      </c>
      <c r="G963" s="28"/>
      <c r="H963" s="28"/>
      <c r="I963" s="28">
        <f t="shared" si="66"/>
        <v>0</v>
      </c>
      <c r="J963" s="8" t="str">
        <f t="shared" si="67"/>
        <v>Önemsiz Risk</v>
      </c>
      <c r="K963" s="121"/>
      <c r="L963" s="27">
        <v>2</v>
      </c>
      <c r="M963" s="28">
        <v>3</v>
      </c>
      <c r="N963" s="28">
        <f t="shared" si="64"/>
        <v>6</v>
      </c>
      <c r="O963" s="23" t="str">
        <f t="shared" si="68"/>
        <v>Katlanılabilir Risk</v>
      </c>
      <c r="P963" s="121"/>
      <c r="Q963" s="137"/>
      <c r="R963" s="16"/>
    </row>
    <row r="964" spans="1:18" ht="10.5" x14ac:dyDescent="0.35">
      <c r="A964" s="94"/>
      <c r="B964" s="126"/>
      <c r="C964" s="96"/>
      <c r="D964" s="121"/>
      <c r="E964" s="121"/>
      <c r="F964" s="9" t="s">
        <v>571</v>
      </c>
      <c r="G964" s="28"/>
      <c r="H964" s="28"/>
      <c r="I964" s="28">
        <f t="shared" si="66"/>
        <v>0</v>
      </c>
      <c r="J964" s="8" t="str">
        <f t="shared" si="67"/>
        <v>Önemsiz Risk</v>
      </c>
      <c r="K964" s="121"/>
      <c r="L964" s="27">
        <v>2</v>
      </c>
      <c r="M964" s="28">
        <v>3</v>
      </c>
      <c r="N964" s="28">
        <f t="shared" si="64"/>
        <v>6</v>
      </c>
      <c r="O964" s="23" t="str">
        <f t="shared" si="68"/>
        <v>Katlanılabilir Risk</v>
      </c>
      <c r="P964" s="121"/>
      <c r="Q964" s="137"/>
      <c r="R964" s="16"/>
    </row>
    <row r="965" spans="1:18" ht="10.5" customHeight="1" x14ac:dyDescent="0.35">
      <c r="A965" s="94">
        <v>320</v>
      </c>
      <c r="B965" s="126" t="s">
        <v>812</v>
      </c>
      <c r="C965" s="96"/>
      <c r="D965" s="121" t="s">
        <v>178</v>
      </c>
      <c r="E965" s="121" t="s">
        <v>179</v>
      </c>
      <c r="F965" s="9" t="s">
        <v>122</v>
      </c>
      <c r="G965" s="27">
        <v>4</v>
      </c>
      <c r="H965" s="27">
        <v>4</v>
      </c>
      <c r="I965" s="28">
        <f t="shared" si="66"/>
        <v>16</v>
      </c>
      <c r="J965" s="8" t="str">
        <f t="shared" si="67"/>
        <v>Önemli Risk</v>
      </c>
      <c r="K965" s="121" t="s">
        <v>350</v>
      </c>
      <c r="L965" s="27">
        <v>2</v>
      </c>
      <c r="M965" s="28">
        <v>3</v>
      </c>
      <c r="N965" s="28">
        <f t="shared" ref="N965:N1028" si="69">L965*M965</f>
        <v>6</v>
      </c>
      <c r="O965" s="23" t="str">
        <f t="shared" si="68"/>
        <v>Katlanılabilir Risk</v>
      </c>
      <c r="P965" s="121" t="s">
        <v>673</v>
      </c>
      <c r="Q965" s="137" t="s">
        <v>672</v>
      </c>
      <c r="R965" s="16"/>
    </row>
    <row r="966" spans="1:18" ht="10.5" x14ac:dyDescent="0.35">
      <c r="A966" s="94"/>
      <c r="B966" s="126"/>
      <c r="C966" s="96"/>
      <c r="D966" s="121"/>
      <c r="E966" s="121"/>
      <c r="F966" s="9" t="s">
        <v>563</v>
      </c>
      <c r="G966" s="27">
        <v>3</v>
      </c>
      <c r="H966" s="27">
        <v>3</v>
      </c>
      <c r="I966" s="28">
        <f t="shared" si="66"/>
        <v>9</v>
      </c>
      <c r="J966" s="8" t="str">
        <f t="shared" si="67"/>
        <v>Orta Düzeyde Risk</v>
      </c>
      <c r="K966" s="121"/>
      <c r="L966" s="27">
        <v>2</v>
      </c>
      <c r="M966" s="28">
        <v>3</v>
      </c>
      <c r="N966" s="28">
        <f t="shared" si="69"/>
        <v>6</v>
      </c>
      <c r="O966" s="23" t="str">
        <f t="shared" si="68"/>
        <v>Katlanılabilir Risk</v>
      </c>
      <c r="P966" s="121"/>
      <c r="Q966" s="137"/>
      <c r="R966" s="16"/>
    </row>
    <row r="967" spans="1:18" ht="10.5" x14ac:dyDescent="0.35">
      <c r="A967" s="94"/>
      <c r="B967" s="126"/>
      <c r="C967" s="97"/>
      <c r="D967" s="121"/>
      <c r="E967" s="121"/>
      <c r="F967" s="9" t="s">
        <v>571</v>
      </c>
      <c r="G967" s="27">
        <v>3</v>
      </c>
      <c r="H967" s="27">
        <v>3</v>
      </c>
      <c r="I967" s="28">
        <f t="shared" si="66"/>
        <v>9</v>
      </c>
      <c r="J967" s="8" t="str">
        <f t="shared" si="67"/>
        <v>Orta Düzeyde Risk</v>
      </c>
      <c r="K967" s="121"/>
      <c r="L967" s="27">
        <v>2</v>
      </c>
      <c r="M967" s="28">
        <v>3</v>
      </c>
      <c r="N967" s="28">
        <f t="shared" si="69"/>
        <v>6</v>
      </c>
      <c r="O967" s="23" t="str">
        <f t="shared" si="68"/>
        <v>Katlanılabilir Risk</v>
      </c>
      <c r="P967" s="121"/>
      <c r="Q967" s="137"/>
      <c r="R967" s="16"/>
    </row>
    <row r="968" spans="1:18" ht="45" customHeight="1" x14ac:dyDescent="0.35">
      <c r="A968" s="94">
        <v>321</v>
      </c>
      <c r="B968" s="126" t="s">
        <v>812</v>
      </c>
      <c r="C968" s="172" t="s">
        <v>94</v>
      </c>
      <c r="D968" s="121" t="s">
        <v>234</v>
      </c>
      <c r="E968" s="121" t="s">
        <v>223</v>
      </c>
      <c r="F968" s="9" t="s">
        <v>122</v>
      </c>
      <c r="G968" s="27">
        <v>4</v>
      </c>
      <c r="H968" s="27">
        <v>4</v>
      </c>
      <c r="I968" s="28">
        <f t="shared" si="66"/>
        <v>16</v>
      </c>
      <c r="J968" s="8" t="str">
        <f t="shared" si="67"/>
        <v>Önemli Risk</v>
      </c>
      <c r="K968" s="121" t="s">
        <v>235</v>
      </c>
      <c r="L968" s="27">
        <v>2</v>
      </c>
      <c r="M968" s="28">
        <v>3</v>
      </c>
      <c r="N968" s="28">
        <f t="shared" si="69"/>
        <v>6</v>
      </c>
      <c r="O968" s="23" t="str">
        <f t="shared" si="68"/>
        <v>Katlanılabilir Risk</v>
      </c>
      <c r="P968" s="121" t="s">
        <v>673</v>
      </c>
      <c r="Q968" s="137" t="s">
        <v>672</v>
      </c>
      <c r="R968" s="16"/>
    </row>
    <row r="969" spans="1:18" ht="10.5" x14ac:dyDescent="0.35">
      <c r="A969" s="94"/>
      <c r="B969" s="126"/>
      <c r="C969" s="96"/>
      <c r="D969" s="121"/>
      <c r="E969" s="121"/>
      <c r="F969" s="9" t="s">
        <v>563</v>
      </c>
      <c r="G969" s="27">
        <v>3</v>
      </c>
      <c r="H969" s="27">
        <v>3</v>
      </c>
      <c r="I969" s="28">
        <f t="shared" si="66"/>
        <v>9</v>
      </c>
      <c r="J969" s="8" t="str">
        <f t="shared" si="67"/>
        <v>Orta Düzeyde Risk</v>
      </c>
      <c r="K969" s="121"/>
      <c r="L969" s="27">
        <v>2</v>
      </c>
      <c r="M969" s="28">
        <v>3</v>
      </c>
      <c r="N969" s="28">
        <f t="shared" si="69"/>
        <v>6</v>
      </c>
      <c r="O969" s="23" t="str">
        <f t="shared" si="68"/>
        <v>Katlanılabilir Risk</v>
      </c>
      <c r="P969" s="121"/>
      <c r="Q969" s="137"/>
      <c r="R969" s="16"/>
    </row>
    <row r="970" spans="1:18" ht="10.5" x14ac:dyDescent="0.35">
      <c r="A970" s="94"/>
      <c r="B970" s="126"/>
      <c r="C970" s="96"/>
      <c r="D970" s="121"/>
      <c r="E970" s="121"/>
      <c r="F970" s="9" t="s">
        <v>571</v>
      </c>
      <c r="G970" s="27">
        <v>3</v>
      </c>
      <c r="H970" s="27">
        <v>3</v>
      </c>
      <c r="I970" s="28">
        <f t="shared" si="66"/>
        <v>9</v>
      </c>
      <c r="J970" s="8" t="str">
        <f t="shared" si="67"/>
        <v>Orta Düzeyde Risk</v>
      </c>
      <c r="K970" s="121"/>
      <c r="L970" s="27">
        <v>2</v>
      </c>
      <c r="M970" s="28">
        <v>3</v>
      </c>
      <c r="N970" s="28">
        <f t="shared" si="69"/>
        <v>6</v>
      </c>
      <c r="O970" s="23" t="str">
        <f t="shared" si="68"/>
        <v>Katlanılabilir Risk</v>
      </c>
      <c r="P970" s="121"/>
      <c r="Q970" s="137"/>
      <c r="R970" s="16"/>
    </row>
    <row r="971" spans="1:18" ht="17" customHeight="1" x14ac:dyDescent="0.35">
      <c r="A971" s="94">
        <v>322</v>
      </c>
      <c r="B971" s="126" t="s">
        <v>812</v>
      </c>
      <c r="C971" s="96"/>
      <c r="D971" s="121" t="s">
        <v>236</v>
      </c>
      <c r="E971" s="121" t="s">
        <v>223</v>
      </c>
      <c r="F971" s="9" t="s">
        <v>122</v>
      </c>
      <c r="G971" s="27">
        <v>4</v>
      </c>
      <c r="H971" s="28">
        <v>3</v>
      </c>
      <c r="I971" s="28">
        <f t="shared" si="66"/>
        <v>12</v>
      </c>
      <c r="J971" s="8" t="str">
        <f t="shared" si="67"/>
        <v>Orta Düzeyde Risk</v>
      </c>
      <c r="K971" s="121" t="s">
        <v>280</v>
      </c>
      <c r="L971" s="27">
        <v>2</v>
      </c>
      <c r="M971" s="28">
        <v>3</v>
      </c>
      <c r="N971" s="28">
        <f t="shared" si="69"/>
        <v>6</v>
      </c>
      <c r="O971" s="23" t="str">
        <f t="shared" si="68"/>
        <v>Katlanılabilir Risk</v>
      </c>
      <c r="P971" s="121" t="s">
        <v>673</v>
      </c>
      <c r="Q971" s="137" t="s">
        <v>672</v>
      </c>
      <c r="R971" s="16"/>
    </row>
    <row r="972" spans="1:18" ht="17" customHeight="1" x14ac:dyDescent="0.35">
      <c r="A972" s="94"/>
      <c r="B972" s="126"/>
      <c r="C972" s="96"/>
      <c r="D972" s="121"/>
      <c r="E972" s="121"/>
      <c r="F972" s="9" t="s">
        <v>563</v>
      </c>
      <c r="G972" s="27">
        <v>2</v>
      </c>
      <c r="H972" s="28">
        <v>3</v>
      </c>
      <c r="I972" s="28">
        <f t="shared" si="66"/>
        <v>6</v>
      </c>
      <c r="J972" s="8" t="str">
        <f t="shared" si="67"/>
        <v>Katlanılabilir Risk</v>
      </c>
      <c r="K972" s="121"/>
      <c r="L972" s="27">
        <v>2</v>
      </c>
      <c r="M972" s="28">
        <v>3</v>
      </c>
      <c r="N972" s="28">
        <f t="shared" si="69"/>
        <v>6</v>
      </c>
      <c r="O972" s="23" t="str">
        <f t="shared" si="68"/>
        <v>Katlanılabilir Risk</v>
      </c>
      <c r="P972" s="121"/>
      <c r="Q972" s="137"/>
      <c r="R972" s="16"/>
    </row>
    <row r="973" spans="1:18" ht="19" customHeight="1" x14ac:dyDescent="0.35">
      <c r="A973" s="94"/>
      <c r="B973" s="126"/>
      <c r="C973" s="97"/>
      <c r="D973" s="121"/>
      <c r="E973" s="121"/>
      <c r="F973" s="9" t="s">
        <v>571</v>
      </c>
      <c r="G973" s="27">
        <v>2</v>
      </c>
      <c r="H973" s="28">
        <v>3</v>
      </c>
      <c r="I973" s="28">
        <f t="shared" si="66"/>
        <v>6</v>
      </c>
      <c r="J973" s="8" t="str">
        <f t="shared" si="67"/>
        <v>Katlanılabilir Risk</v>
      </c>
      <c r="K973" s="121"/>
      <c r="L973" s="27">
        <v>2</v>
      </c>
      <c r="M973" s="28">
        <v>3</v>
      </c>
      <c r="N973" s="28">
        <f t="shared" si="69"/>
        <v>6</v>
      </c>
      <c r="O973" s="23" t="str">
        <f t="shared" si="68"/>
        <v>Katlanılabilir Risk</v>
      </c>
      <c r="P973" s="121"/>
      <c r="Q973" s="137"/>
      <c r="R973" s="16"/>
    </row>
    <row r="974" spans="1:18" ht="21.5" customHeight="1" x14ac:dyDescent="0.35">
      <c r="A974" s="94">
        <v>323</v>
      </c>
      <c r="B974" s="126" t="s">
        <v>812</v>
      </c>
      <c r="C974" s="172" t="s">
        <v>94</v>
      </c>
      <c r="D974" s="121" t="s">
        <v>182</v>
      </c>
      <c r="E974" s="121" t="s">
        <v>179</v>
      </c>
      <c r="F974" s="9" t="s">
        <v>122</v>
      </c>
      <c r="G974" s="27">
        <v>4</v>
      </c>
      <c r="H974" s="27">
        <v>4</v>
      </c>
      <c r="I974" s="28">
        <f t="shared" si="66"/>
        <v>16</v>
      </c>
      <c r="J974" s="8" t="str">
        <f t="shared" si="67"/>
        <v>Önemli Risk</v>
      </c>
      <c r="K974" s="121" t="s">
        <v>183</v>
      </c>
      <c r="L974" s="27">
        <v>2</v>
      </c>
      <c r="M974" s="28">
        <v>3</v>
      </c>
      <c r="N974" s="28">
        <f t="shared" si="69"/>
        <v>6</v>
      </c>
      <c r="O974" s="23" t="str">
        <f t="shared" si="68"/>
        <v>Katlanılabilir Risk</v>
      </c>
      <c r="P974" s="121" t="s">
        <v>673</v>
      </c>
      <c r="Q974" s="137" t="s">
        <v>672</v>
      </c>
      <c r="R974" s="16"/>
    </row>
    <row r="975" spans="1:18" ht="21.5" customHeight="1" x14ac:dyDescent="0.35">
      <c r="A975" s="94"/>
      <c r="B975" s="126"/>
      <c r="C975" s="96"/>
      <c r="D975" s="121"/>
      <c r="E975" s="121"/>
      <c r="F975" s="9" t="s">
        <v>563</v>
      </c>
      <c r="G975" s="27">
        <v>3</v>
      </c>
      <c r="H975" s="27">
        <v>3</v>
      </c>
      <c r="I975" s="28">
        <f t="shared" si="66"/>
        <v>9</v>
      </c>
      <c r="J975" s="8" t="str">
        <f t="shared" si="67"/>
        <v>Orta Düzeyde Risk</v>
      </c>
      <c r="K975" s="121"/>
      <c r="L975" s="27">
        <v>2</v>
      </c>
      <c r="M975" s="28">
        <v>3</v>
      </c>
      <c r="N975" s="28">
        <f t="shared" si="69"/>
        <v>6</v>
      </c>
      <c r="O975" s="23" t="str">
        <f t="shared" si="68"/>
        <v>Katlanılabilir Risk</v>
      </c>
      <c r="P975" s="121"/>
      <c r="Q975" s="137"/>
      <c r="R975" s="16"/>
    </row>
    <row r="976" spans="1:18" ht="21.5" customHeight="1" x14ac:dyDescent="0.35">
      <c r="A976" s="94"/>
      <c r="B976" s="126"/>
      <c r="C976" s="96"/>
      <c r="D976" s="121"/>
      <c r="E976" s="121"/>
      <c r="F976" s="9" t="s">
        <v>571</v>
      </c>
      <c r="G976" s="27">
        <v>3</v>
      </c>
      <c r="H976" s="27">
        <v>3</v>
      </c>
      <c r="I976" s="28">
        <f t="shared" si="66"/>
        <v>9</v>
      </c>
      <c r="J976" s="8" t="str">
        <f t="shared" si="67"/>
        <v>Orta Düzeyde Risk</v>
      </c>
      <c r="K976" s="121"/>
      <c r="L976" s="27">
        <v>2</v>
      </c>
      <c r="M976" s="28">
        <v>3</v>
      </c>
      <c r="N976" s="28">
        <f t="shared" si="69"/>
        <v>6</v>
      </c>
      <c r="O976" s="23" t="str">
        <f t="shared" si="68"/>
        <v>Katlanılabilir Risk</v>
      </c>
      <c r="P976" s="121"/>
      <c r="Q976" s="137"/>
      <c r="R976" s="16"/>
    </row>
    <row r="977" spans="1:18" ht="15.5" customHeight="1" x14ac:dyDescent="0.35">
      <c r="A977" s="94">
        <v>324</v>
      </c>
      <c r="B977" s="126" t="s">
        <v>812</v>
      </c>
      <c r="C977" s="96"/>
      <c r="D977" s="121" t="s">
        <v>186</v>
      </c>
      <c r="E977" s="121" t="s">
        <v>96</v>
      </c>
      <c r="F977" s="9" t="s">
        <v>122</v>
      </c>
      <c r="G977" s="27">
        <v>4</v>
      </c>
      <c r="H977" s="27">
        <v>4</v>
      </c>
      <c r="I977" s="28">
        <f t="shared" si="66"/>
        <v>16</v>
      </c>
      <c r="J977" s="8" t="str">
        <f t="shared" si="67"/>
        <v>Önemli Risk</v>
      </c>
      <c r="K977" s="121" t="s">
        <v>188</v>
      </c>
      <c r="L977" s="27">
        <v>2</v>
      </c>
      <c r="M977" s="28">
        <v>3</v>
      </c>
      <c r="N977" s="28">
        <f t="shared" si="69"/>
        <v>6</v>
      </c>
      <c r="O977" s="23" t="str">
        <f t="shared" si="68"/>
        <v>Katlanılabilir Risk</v>
      </c>
      <c r="P977" s="121" t="s">
        <v>673</v>
      </c>
      <c r="Q977" s="137" t="s">
        <v>672</v>
      </c>
      <c r="R977" s="16"/>
    </row>
    <row r="978" spans="1:18" ht="15.5" customHeight="1" x14ac:dyDescent="0.35">
      <c r="A978" s="94"/>
      <c r="B978" s="126"/>
      <c r="C978" s="96"/>
      <c r="D978" s="121"/>
      <c r="E978" s="121"/>
      <c r="F978" s="9" t="s">
        <v>563</v>
      </c>
      <c r="G978" s="27">
        <v>3</v>
      </c>
      <c r="H978" s="27">
        <v>3</v>
      </c>
      <c r="I978" s="28">
        <f t="shared" si="66"/>
        <v>9</v>
      </c>
      <c r="J978" s="8" t="str">
        <f t="shared" si="67"/>
        <v>Orta Düzeyde Risk</v>
      </c>
      <c r="K978" s="121"/>
      <c r="L978" s="27">
        <v>2</v>
      </c>
      <c r="M978" s="28">
        <v>3</v>
      </c>
      <c r="N978" s="28">
        <f t="shared" si="69"/>
        <v>6</v>
      </c>
      <c r="O978" s="23" t="str">
        <f t="shared" si="68"/>
        <v>Katlanılabilir Risk</v>
      </c>
      <c r="P978" s="121"/>
      <c r="Q978" s="137"/>
      <c r="R978" s="16"/>
    </row>
    <row r="979" spans="1:18" ht="15.5" customHeight="1" x14ac:dyDescent="0.35">
      <c r="A979" s="94"/>
      <c r="B979" s="126"/>
      <c r="C979" s="97"/>
      <c r="D979" s="121"/>
      <c r="E979" s="121"/>
      <c r="F979" s="9" t="s">
        <v>571</v>
      </c>
      <c r="G979" s="27">
        <v>3</v>
      </c>
      <c r="H979" s="27">
        <v>3</v>
      </c>
      <c r="I979" s="28">
        <f t="shared" si="66"/>
        <v>9</v>
      </c>
      <c r="J979" s="8" t="str">
        <f t="shared" si="67"/>
        <v>Orta Düzeyde Risk</v>
      </c>
      <c r="K979" s="121"/>
      <c r="L979" s="27">
        <v>2</v>
      </c>
      <c r="M979" s="28">
        <v>3</v>
      </c>
      <c r="N979" s="28">
        <f t="shared" si="69"/>
        <v>6</v>
      </c>
      <c r="O979" s="23" t="str">
        <f t="shared" si="68"/>
        <v>Katlanılabilir Risk</v>
      </c>
      <c r="P979" s="121"/>
      <c r="Q979" s="137"/>
      <c r="R979" s="16"/>
    </row>
    <row r="980" spans="1:18" ht="15.5" customHeight="1" x14ac:dyDescent="0.35">
      <c r="A980" s="94">
        <v>325</v>
      </c>
      <c r="B980" s="126" t="s">
        <v>812</v>
      </c>
      <c r="C980" s="172"/>
      <c r="D980" s="121" t="s">
        <v>98</v>
      </c>
      <c r="E980" s="121" t="s">
        <v>99</v>
      </c>
      <c r="F980" s="9" t="s">
        <v>122</v>
      </c>
      <c r="G980" s="27">
        <v>4</v>
      </c>
      <c r="H980" s="27">
        <v>4</v>
      </c>
      <c r="I980" s="28">
        <f t="shared" si="66"/>
        <v>16</v>
      </c>
      <c r="J980" s="8" t="str">
        <f t="shared" si="67"/>
        <v>Önemli Risk</v>
      </c>
      <c r="K980" s="121" t="s">
        <v>100</v>
      </c>
      <c r="L980" s="27">
        <v>2</v>
      </c>
      <c r="M980" s="28">
        <v>3</v>
      </c>
      <c r="N980" s="28">
        <f t="shared" si="69"/>
        <v>6</v>
      </c>
      <c r="O980" s="23" t="str">
        <f t="shared" si="68"/>
        <v>Katlanılabilir Risk</v>
      </c>
      <c r="P980" s="121" t="s">
        <v>673</v>
      </c>
      <c r="Q980" s="137" t="s">
        <v>672</v>
      </c>
      <c r="R980" s="16"/>
    </row>
    <row r="981" spans="1:18" ht="15.5" customHeight="1" x14ac:dyDescent="0.35">
      <c r="A981" s="94"/>
      <c r="B981" s="126"/>
      <c r="C981" s="96"/>
      <c r="D981" s="121"/>
      <c r="E981" s="121"/>
      <c r="F981" s="9" t="s">
        <v>563</v>
      </c>
      <c r="G981" s="27">
        <v>3</v>
      </c>
      <c r="H981" s="27">
        <v>3</v>
      </c>
      <c r="I981" s="28">
        <f t="shared" si="66"/>
        <v>9</v>
      </c>
      <c r="J981" s="8" t="str">
        <f t="shared" si="67"/>
        <v>Orta Düzeyde Risk</v>
      </c>
      <c r="K981" s="121"/>
      <c r="L981" s="27">
        <v>2</v>
      </c>
      <c r="M981" s="28">
        <v>3</v>
      </c>
      <c r="N981" s="28">
        <f t="shared" si="69"/>
        <v>6</v>
      </c>
      <c r="O981" s="23" t="str">
        <f t="shared" si="68"/>
        <v>Katlanılabilir Risk</v>
      </c>
      <c r="P981" s="121"/>
      <c r="Q981" s="137"/>
      <c r="R981" s="16"/>
    </row>
    <row r="982" spans="1:18" ht="15.5" customHeight="1" x14ac:dyDescent="0.35">
      <c r="A982" s="94"/>
      <c r="B982" s="126"/>
      <c r="C982" s="97"/>
      <c r="D982" s="121"/>
      <c r="E982" s="121"/>
      <c r="F982" s="9" t="s">
        <v>571</v>
      </c>
      <c r="G982" s="27">
        <v>3</v>
      </c>
      <c r="H982" s="27">
        <v>3</v>
      </c>
      <c r="I982" s="28">
        <f t="shared" si="66"/>
        <v>9</v>
      </c>
      <c r="J982" s="8" t="str">
        <f t="shared" si="67"/>
        <v>Orta Düzeyde Risk</v>
      </c>
      <c r="K982" s="121"/>
      <c r="L982" s="27">
        <v>2</v>
      </c>
      <c r="M982" s="28">
        <v>3</v>
      </c>
      <c r="N982" s="28">
        <f t="shared" si="69"/>
        <v>6</v>
      </c>
      <c r="O982" s="23" t="str">
        <f t="shared" si="68"/>
        <v>Katlanılabilir Risk</v>
      </c>
      <c r="P982" s="121"/>
      <c r="Q982" s="137"/>
      <c r="R982" s="16"/>
    </row>
    <row r="983" spans="1:18" ht="15" customHeight="1" x14ac:dyDescent="0.35">
      <c r="A983" s="94">
        <v>326</v>
      </c>
      <c r="B983" s="126" t="s">
        <v>812</v>
      </c>
      <c r="C983" s="95" t="s">
        <v>101</v>
      </c>
      <c r="D983" s="121" t="s">
        <v>192</v>
      </c>
      <c r="E983" s="121" t="s">
        <v>193</v>
      </c>
      <c r="F983" s="9" t="s">
        <v>122</v>
      </c>
      <c r="G983" s="27">
        <v>4</v>
      </c>
      <c r="H983" s="27">
        <v>4</v>
      </c>
      <c r="I983" s="28">
        <f t="shared" si="66"/>
        <v>16</v>
      </c>
      <c r="J983" s="8" t="str">
        <f t="shared" si="67"/>
        <v>Önemli Risk</v>
      </c>
      <c r="K983" s="121" t="s">
        <v>195</v>
      </c>
      <c r="L983" s="27">
        <v>2</v>
      </c>
      <c r="M983" s="28">
        <v>3</v>
      </c>
      <c r="N983" s="28">
        <f t="shared" si="69"/>
        <v>6</v>
      </c>
      <c r="O983" s="23" t="str">
        <f t="shared" si="68"/>
        <v>Katlanılabilir Risk</v>
      </c>
      <c r="P983" s="121" t="s">
        <v>673</v>
      </c>
      <c r="Q983" s="137" t="s">
        <v>672</v>
      </c>
      <c r="R983" s="16"/>
    </row>
    <row r="984" spans="1:18" ht="15" customHeight="1" x14ac:dyDescent="0.35">
      <c r="A984" s="94"/>
      <c r="B984" s="126"/>
      <c r="C984" s="96"/>
      <c r="D984" s="121"/>
      <c r="E984" s="121"/>
      <c r="F984" s="9" t="s">
        <v>563</v>
      </c>
      <c r="G984" s="27">
        <v>3</v>
      </c>
      <c r="H984" s="27">
        <v>3</v>
      </c>
      <c r="I984" s="28">
        <f t="shared" si="66"/>
        <v>9</v>
      </c>
      <c r="J984" s="8" t="str">
        <f t="shared" si="67"/>
        <v>Orta Düzeyde Risk</v>
      </c>
      <c r="K984" s="121"/>
      <c r="L984" s="27">
        <v>2</v>
      </c>
      <c r="M984" s="28">
        <v>3</v>
      </c>
      <c r="N984" s="28">
        <f t="shared" si="69"/>
        <v>6</v>
      </c>
      <c r="O984" s="23" t="str">
        <f t="shared" si="68"/>
        <v>Katlanılabilir Risk</v>
      </c>
      <c r="P984" s="121"/>
      <c r="Q984" s="137"/>
      <c r="R984" s="16"/>
    </row>
    <row r="985" spans="1:18" ht="15" customHeight="1" x14ac:dyDescent="0.35">
      <c r="A985" s="94"/>
      <c r="B985" s="126"/>
      <c r="C985" s="96"/>
      <c r="D985" s="121"/>
      <c r="E985" s="121"/>
      <c r="F985" s="9" t="s">
        <v>571</v>
      </c>
      <c r="G985" s="27">
        <v>3</v>
      </c>
      <c r="H985" s="27">
        <v>3</v>
      </c>
      <c r="I985" s="28">
        <f t="shared" si="66"/>
        <v>9</v>
      </c>
      <c r="J985" s="8" t="str">
        <f t="shared" si="67"/>
        <v>Orta Düzeyde Risk</v>
      </c>
      <c r="K985" s="121"/>
      <c r="L985" s="27">
        <v>2</v>
      </c>
      <c r="M985" s="28">
        <v>3</v>
      </c>
      <c r="N985" s="28">
        <f t="shared" si="69"/>
        <v>6</v>
      </c>
      <c r="O985" s="23" t="str">
        <f t="shared" si="68"/>
        <v>Katlanılabilir Risk</v>
      </c>
      <c r="P985" s="121"/>
      <c r="Q985" s="137"/>
      <c r="R985" s="16"/>
    </row>
    <row r="986" spans="1:18" ht="14.5" customHeight="1" x14ac:dyDescent="0.35">
      <c r="A986" s="94">
        <v>327</v>
      </c>
      <c r="B986" s="126" t="s">
        <v>812</v>
      </c>
      <c r="C986" s="96"/>
      <c r="D986" s="121" t="s">
        <v>196</v>
      </c>
      <c r="E986" s="121" t="s">
        <v>197</v>
      </c>
      <c r="F986" s="9" t="s">
        <v>122</v>
      </c>
      <c r="G986" s="27">
        <v>3</v>
      </c>
      <c r="H986" s="27">
        <v>3</v>
      </c>
      <c r="I986" s="28">
        <f t="shared" si="66"/>
        <v>9</v>
      </c>
      <c r="J986" s="8" t="str">
        <f t="shared" si="67"/>
        <v>Orta Düzeyde Risk</v>
      </c>
      <c r="K986" s="121" t="s">
        <v>198</v>
      </c>
      <c r="L986" s="27">
        <v>2</v>
      </c>
      <c r="M986" s="28">
        <v>3</v>
      </c>
      <c r="N986" s="28">
        <f t="shared" si="69"/>
        <v>6</v>
      </c>
      <c r="O986" s="23" t="str">
        <f t="shared" si="68"/>
        <v>Katlanılabilir Risk</v>
      </c>
      <c r="P986" s="121" t="s">
        <v>673</v>
      </c>
      <c r="Q986" s="137" t="s">
        <v>672</v>
      </c>
      <c r="R986" s="16"/>
    </row>
    <row r="987" spans="1:18" ht="14.5" customHeight="1" x14ac:dyDescent="0.35">
      <c r="A987" s="94"/>
      <c r="B987" s="126"/>
      <c r="C987" s="96"/>
      <c r="D987" s="121"/>
      <c r="E987" s="121"/>
      <c r="F987" s="9" t="s">
        <v>563</v>
      </c>
      <c r="G987" s="27">
        <v>3</v>
      </c>
      <c r="H987" s="27">
        <v>3</v>
      </c>
      <c r="I987" s="28">
        <f t="shared" si="66"/>
        <v>9</v>
      </c>
      <c r="J987" s="8" t="str">
        <f t="shared" si="67"/>
        <v>Orta Düzeyde Risk</v>
      </c>
      <c r="K987" s="121"/>
      <c r="L987" s="27">
        <v>2</v>
      </c>
      <c r="M987" s="28">
        <v>3</v>
      </c>
      <c r="N987" s="28">
        <f t="shared" si="69"/>
        <v>6</v>
      </c>
      <c r="O987" s="23" t="str">
        <f t="shared" si="68"/>
        <v>Katlanılabilir Risk</v>
      </c>
      <c r="P987" s="121"/>
      <c r="Q987" s="137"/>
      <c r="R987" s="16"/>
    </row>
    <row r="988" spans="1:18" ht="14.5" customHeight="1" x14ac:dyDescent="0.35">
      <c r="A988" s="94"/>
      <c r="B988" s="126"/>
      <c r="C988" s="97"/>
      <c r="D988" s="121"/>
      <c r="E988" s="121"/>
      <c r="F988" s="9" t="s">
        <v>571</v>
      </c>
      <c r="G988" s="27">
        <v>3</v>
      </c>
      <c r="H988" s="27">
        <v>3</v>
      </c>
      <c r="I988" s="28">
        <f t="shared" si="66"/>
        <v>9</v>
      </c>
      <c r="J988" s="8" t="str">
        <f t="shared" si="67"/>
        <v>Orta Düzeyde Risk</v>
      </c>
      <c r="K988" s="121"/>
      <c r="L988" s="27">
        <v>2</v>
      </c>
      <c r="M988" s="28">
        <v>3</v>
      </c>
      <c r="N988" s="28">
        <f t="shared" si="69"/>
        <v>6</v>
      </c>
      <c r="O988" s="23" t="str">
        <f t="shared" si="68"/>
        <v>Katlanılabilir Risk</v>
      </c>
      <c r="P988" s="121"/>
      <c r="Q988" s="137"/>
      <c r="R988" s="16"/>
    </row>
    <row r="989" spans="1:18" ht="17" customHeight="1" x14ac:dyDescent="0.35">
      <c r="A989" s="94">
        <v>328</v>
      </c>
      <c r="B989" s="126" t="s">
        <v>812</v>
      </c>
      <c r="C989" s="95" t="s">
        <v>101</v>
      </c>
      <c r="D989" s="121" t="s">
        <v>243</v>
      </c>
      <c r="E989" s="121" t="s">
        <v>204</v>
      </c>
      <c r="F989" s="9" t="s">
        <v>122</v>
      </c>
      <c r="G989" s="27">
        <v>3</v>
      </c>
      <c r="H989" s="27">
        <v>3</v>
      </c>
      <c r="I989" s="28">
        <f t="shared" si="66"/>
        <v>9</v>
      </c>
      <c r="J989" s="8" t="str">
        <f t="shared" si="67"/>
        <v>Orta Düzeyde Risk</v>
      </c>
      <c r="K989" s="121" t="s">
        <v>205</v>
      </c>
      <c r="L989" s="27">
        <v>2</v>
      </c>
      <c r="M989" s="28">
        <v>3</v>
      </c>
      <c r="N989" s="28">
        <f t="shared" si="69"/>
        <v>6</v>
      </c>
      <c r="O989" s="23" t="str">
        <f t="shared" si="68"/>
        <v>Katlanılabilir Risk</v>
      </c>
      <c r="P989" s="121" t="s">
        <v>673</v>
      </c>
      <c r="Q989" s="137" t="s">
        <v>672</v>
      </c>
      <c r="R989" s="16"/>
    </row>
    <row r="990" spans="1:18" ht="17" customHeight="1" x14ac:dyDescent="0.35">
      <c r="A990" s="94"/>
      <c r="B990" s="126"/>
      <c r="C990" s="96"/>
      <c r="D990" s="121"/>
      <c r="E990" s="121"/>
      <c r="F990" s="9" t="s">
        <v>563</v>
      </c>
      <c r="G990" s="27">
        <v>3</v>
      </c>
      <c r="H990" s="27">
        <v>3</v>
      </c>
      <c r="I990" s="28">
        <f t="shared" si="66"/>
        <v>9</v>
      </c>
      <c r="J990" s="8" t="str">
        <f t="shared" si="67"/>
        <v>Orta Düzeyde Risk</v>
      </c>
      <c r="K990" s="121"/>
      <c r="L990" s="27">
        <v>2</v>
      </c>
      <c r="M990" s="28">
        <v>3</v>
      </c>
      <c r="N990" s="28">
        <f t="shared" si="69"/>
        <v>6</v>
      </c>
      <c r="O990" s="23" t="str">
        <f t="shared" si="68"/>
        <v>Katlanılabilir Risk</v>
      </c>
      <c r="P990" s="121"/>
      <c r="Q990" s="137"/>
      <c r="R990" s="16"/>
    </row>
    <row r="991" spans="1:18" ht="17" customHeight="1" x14ac:dyDescent="0.35">
      <c r="A991" s="94"/>
      <c r="B991" s="126"/>
      <c r="C991" s="96"/>
      <c r="D991" s="121"/>
      <c r="E991" s="121"/>
      <c r="F991" s="9" t="s">
        <v>571</v>
      </c>
      <c r="G991" s="27">
        <v>3</v>
      </c>
      <c r="H991" s="27">
        <v>3</v>
      </c>
      <c r="I991" s="28">
        <f t="shared" si="66"/>
        <v>9</v>
      </c>
      <c r="J991" s="8" t="str">
        <f t="shared" si="67"/>
        <v>Orta Düzeyde Risk</v>
      </c>
      <c r="K991" s="121"/>
      <c r="L991" s="27">
        <v>2</v>
      </c>
      <c r="M991" s="28">
        <v>3</v>
      </c>
      <c r="N991" s="28">
        <f t="shared" si="69"/>
        <v>6</v>
      </c>
      <c r="O991" s="23" t="str">
        <f t="shared" si="68"/>
        <v>Katlanılabilir Risk</v>
      </c>
      <c r="P991" s="121"/>
      <c r="Q991" s="137"/>
      <c r="R991" s="16"/>
    </row>
    <row r="992" spans="1:18" ht="16" customHeight="1" x14ac:dyDescent="0.35">
      <c r="A992" s="94">
        <v>329</v>
      </c>
      <c r="B992" s="126" t="s">
        <v>812</v>
      </c>
      <c r="C992" s="96"/>
      <c r="D992" s="121" t="s">
        <v>102</v>
      </c>
      <c r="E992" s="121" t="s">
        <v>103</v>
      </c>
      <c r="F992" s="9" t="s">
        <v>122</v>
      </c>
      <c r="G992" s="27">
        <v>3</v>
      </c>
      <c r="H992" s="27">
        <v>3</v>
      </c>
      <c r="I992" s="28">
        <f t="shared" si="66"/>
        <v>9</v>
      </c>
      <c r="J992" s="8" t="str">
        <f t="shared" si="67"/>
        <v>Orta Düzeyde Risk</v>
      </c>
      <c r="K992" s="121" t="s">
        <v>104</v>
      </c>
      <c r="L992" s="27">
        <v>2</v>
      </c>
      <c r="M992" s="28">
        <v>3</v>
      </c>
      <c r="N992" s="28">
        <f t="shared" si="69"/>
        <v>6</v>
      </c>
      <c r="O992" s="23" t="str">
        <f t="shared" si="68"/>
        <v>Katlanılabilir Risk</v>
      </c>
      <c r="P992" s="121" t="s">
        <v>673</v>
      </c>
      <c r="Q992" s="137" t="s">
        <v>672</v>
      </c>
      <c r="R992" s="16"/>
    </row>
    <row r="993" spans="1:18" ht="16" customHeight="1" x14ac:dyDescent="0.35">
      <c r="A993" s="94"/>
      <c r="B993" s="126"/>
      <c r="C993" s="96"/>
      <c r="D993" s="121"/>
      <c r="E993" s="121"/>
      <c r="F993" s="9" t="s">
        <v>563</v>
      </c>
      <c r="G993" s="27">
        <v>3</v>
      </c>
      <c r="H993" s="27">
        <v>3</v>
      </c>
      <c r="I993" s="28">
        <f t="shared" si="66"/>
        <v>9</v>
      </c>
      <c r="J993" s="8" t="str">
        <f t="shared" si="67"/>
        <v>Orta Düzeyde Risk</v>
      </c>
      <c r="K993" s="121"/>
      <c r="L993" s="27">
        <v>2</v>
      </c>
      <c r="M993" s="28">
        <v>3</v>
      </c>
      <c r="N993" s="28">
        <f t="shared" si="69"/>
        <v>6</v>
      </c>
      <c r="O993" s="23" t="str">
        <f t="shared" si="68"/>
        <v>Katlanılabilir Risk</v>
      </c>
      <c r="P993" s="121"/>
      <c r="Q993" s="137"/>
      <c r="R993" s="16"/>
    </row>
    <row r="994" spans="1:18" ht="16" customHeight="1" x14ac:dyDescent="0.35">
      <c r="A994" s="94"/>
      <c r="B994" s="126"/>
      <c r="C994" s="96"/>
      <c r="D994" s="121"/>
      <c r="E994" s="121"/>
      <c r="F994" s="9" t="s">
        <v>571</v>
      </c>
      <c r="G994" s="27">
        <v>3</v>
      </c>
      <c r="H994" s="27">
        <v>3</v>
      </c>
      <c r="I994" s="28">
        <f t="shared" si="66"/>
        <v>9</v>
      </c>
      <c r="J994" s="8" t="str">
        <f t="shared" si="67"/>
        <v>Orta Düzeyde Risk</v>
      </c>
      <c r="K994" s="121"/>
      <c r="L994" s="27">
        <v>2</v>
      </c>
      <c r="M994" s="28">
        <v>3</v>
      </c>
      <c r="N994" s="28">
        <f t="shared" si="69"/>
        <v>6</v>
      </c>
      <c r="O994" s="23" t="str">
        <f t="shared" si="68"/>
        <v>Katlanılabilir Risk</v>
      </c>
      <c r="P994" s="121"/>
      <c r="Q994" s="137"/>
      <c r="R994" s="16"/>
    </row>
    <row r="995" spans="1:18" ht="17" customHeight="1" x14ac:dyDescent="0.35">
      <c r="A995" s="94">
        <v>330</v>
      </c>
      <c r="B995" s="126" t="s">
        <v>812</v>
      </c>
      <c r="C995" s="96"/>
      <c r="D995" s="121" t="s">
        <v>208</v>
      </c>
      <c r="E995" s="121" t="s">
        <v>209</v>
      </c>
      <c r="F995" s="121" t="s">
        <v>132</v>
      </c>
      <c r="G995" s="94">
        <v>3</v>
      </c>
      <c r="H995" s="111">
        <v>3</v>
      </c>
      <c r="I995" s="111">
        <f t="shared" si="66"/>
        <v>9</v>
      </c>
      <c r="J995" s="125" t="str">
        <f t="shared" si="67"/>
        <v>Orta Düzeyde Risk</v>
      </c>
      <c r="K995" s="121" t="s">
        <v>210</v>
      </c>
      <c r="L995" s="94">
        <v>2</v>
      </c>
      <c r="M995" s="111">
        <v>3</v>
      </c>
      <c r="N995" s="111">
        <f t="shared" si="69"/>
        <v>6</v>
      </c>
      <c r="O995" s="125" t="str">
        <f t="shared" si="68"/>
        <v>Katlanılabilir Risk</v>
      </c>
      <c r="P995" s="121" t="s">
        <v>673</v>
      </c>
      <c r="Q995" s="137" t="s">
        <v>672</v>
      </c>
      <c r="R995" s="16"/>
    </row>
    <row r="996" spans="1:18" ht="17" customHeight="1" x14ac:dyDescent="0.35">
      <c r="A996" s="94"/>
      <c r="B996" s="126"/>
      <c r="C996" s="96"/>
      <c r="D996" s="121"/>
      <c r="E996" s="121"/>
      <c r="F996" s="121"/>
      <c r="G996" s="94"/>
      <c r="H996" s="111"/>
      <c r="I996" s="111"/>
      <c r="J996" s="125"/>
      <c r="K996" s="121"/>
      <c r="L996" s="94"/>
      <c r="M996" s="111"/>
      <c r="N996" s="111"/>
      <c r="O996" s="125"/>
      <c r="P996" s="121"/>
      <c r="Q996" s="137"/>
      <c r="R996" s="16"/>
    </row>
    <row r="997" spans="1:18" ht="17" customHeight="1" x14ac:dyDescent="0.35">
      <c r="A997" s="94"/>
      <c r="B997" s="126"/>
      <c r="C997" s="97"/>
      <c r="D997" s="121"/>
      <c r="E997" s="121"/>
      <c r="F997" s="121"/>
      <c r="G997" s="94"/>
      <c r="H997" s="111"/>
      <c r="I997" s="111"/>
      <c r="J997" s="125"/>
      <c r="K997" s="121"/>
      <c r="L997" s="94"/>
      <c r="M997" s="111"/>
      <c r="N997" s="111"/>
      <c r="O997" s="125"/>
      <c r="P997" s="121"/>
      <c r="Q997" s="137"/>
      <c r="R997" s="16"/>
    </row>
    <row r="998" spans="1:18" ht="17.5" customHeight="1" x14ac:dyDescent="0.35">
      <c r="A998" s="94">
        <v>331</v>
      </c>
      <c r="B998" s="126" t="s">
        <v>812</v>
      </c>
      <c r="C998" s="251" t="s">
        <v>111</v>
      </c>
      <c r="D998" s="121" t="s">
        <v>112</v>
      </c>
      <c r="E998" s="121" t="s">
        <v>114</v>
      </c>
      <c r="F998" s="9" t="s">
        <v>630</v>
      </c>
      <c r="G998" s="28">
        <v>3</v>
      </c>
      <c r="H998" s="28">
        <v>4</v>
      </c>
      <c r="I998" s="28">
        <f t="shared" si="66"/>
        <v>12</v>
      </c>
      <c r="J998" s="8" t="str">
        <f t="shared" ref="J998:J1016" si="70">IF(I998&lt;=1,"Önemsiz Risk",IF(AND(I998&gt;=2,I998&lt;=3),"Düşük Risk",IF(AND(I998&gt;=4,I998&lt;=6),"Katlanılabilir Risk",IF(AND(I998&gt;=8,I998&lt;=12),"Orta Düzeyde Risk",IF(AND(I998&gt;=15,I998&lt;=20),"Önemli Risk",IF(I998=25,"Tolere Edilemez Risk","Tolere Edilemez Risk"))))))</f>
        <v>Orta Düzeyde Risk</v>
      </c>
      <c r="K998" s="94" t="s">
        <v>740</v>
      </c>
      <c r="L998" s="27">
        <v>2</v>
      </c>
      <c r="M998" s="28">
        <v>3</v>
      </c>
      <c r="N998" s="28">
        <f t="shared" si="69"/>
        <v>6</v>
      </c>
      <c r="O998" s="23" t="str">
        <f t="shared" si="68"/>
        <v>Katlanılabilir Risk</v>
      </c>
      <c r="P998" s="121" t="s">
        <v>673</v>
      </c>
      <c r="Q998" s="137" t="s">
        <v>672</v>
      </c>
      <c r="R998" s="16"/>
    </row>
    <row r="999" spans="1:18" ht="17.5" customHeight="1" x14ac:dyDescent="0.35">
      <c r="A999" s="94"/>
      <c r="B999" s="126"/>
      <c r="C999" s="251"/>
      <c r="D999" s="121"/>
      <c r="E999" s="121"/>
      <c r="F999" s="9" t="s">
        <v>583</v>
      </c>
      <c r="G999" s="28">
        <v>3</v>
      </c>
      <c r="H999" s="28">
        <v>3</v>
      </c>
      <c r="I999" s="28">
        <f t="shared" si="66"/>
        <v>9</v>
      </c>
      <c r="J999" s="8" t="str">
        <f t="shared" si="70"/>
        <v>Orta Düzeyde Risk</v>
      </c>
      <c r="K999" s="94"/>
      <c r="L999" s="27">
        <v>2</v>
      </c>
      <c r="M999" s="28">
        <v>3</v>
      </c>
      <c r="N999" s="28">
        <f t="shared" si="69"/>
        <v>6</v>
      </c>
      <c r="O999" s="23" t="str">
        <f t="shared" si="68"/>
        <v>Katlanılabilir Risk</v>
      </c>
      <c r="P999" s="121"/>
      <c r="Q999" s="137"/>
      <c r="R999" s="16"/>
    </row>
    <row r="1000" spans="1:18" ht="17.5" customHeight="1" x14ac:dyDescent="0.35">
      <c r="A1000" s="94"/>
      <c r="B1000" s="126"/>
      <c r="C1000" s="251"/>
      <c r="D1000" s="121"/>
      <c r="E1000" s="121"/>
      <c r="F1000" s="9" t="s">
        <v>214</v>
      </c>
      <c r="G1000" s="28">
        <v>3</v>
      </c>
      <c r="H1000" s="28">
        <v>2</v>
      </c>
      <c r="I1000" s="28">
        <f t="shared" si="66"/>
        <v>6</v>
      </c>
      <c r="J1000" s="8" t="str">
        <f t="shared" si="70"/>
        <v>Katlanılabilir Risk</v>
      </c>
      <c r="K1000" s="94"/>
      <c r="L1000" s="27">
        <v>2</v>
      </c>
      <c r="M1000" s="28">
        <v>2</v>
      </c>
      <c r="N1000" s="28">
        <f t="shared" si="69"/>
        <v>4</v>
      </c>
      <c r="O1000" s="23" t="str">
        <f t="shared" si="68"/>
        <v>Katlanılabilir Risk</v>
      </c>
      <c r="P1000" s="121"/>
      <c r="Q1000" s="137"/>
      <c r="R1000" s="16"/>
    </row>
    <row r="1001" spans="1:18" ht="10.5" customHeight="1" x14ac:dyDescent="0.35">
      <c r="A1001" s="94">
        <v>332</v>
      </c>
      <c r="B1001" s="126" t="s">
        <v>812</v>
      </c>
      <c r="C1001" s="252" t="s">
        <v>568</v>
      </c>
      <c r="D1001" s="121" t="s">
        <v>212</v>
      </c>
      <c r="E1001" s="121" t="s">
        <v>213</v>
      </c>
      <c r="F1001" s="9" t="s">
        <v>214</v>
      </c>
      <c r="G1001" s="27">
        <v>4</v>
      </c>
      <c r="H1001" s="28">
        <v>4</v>
      </c>
      <c r="I1001" s="28">
        <f t="shared" si="66"/>
        <v>16</v>
      </c>
      <c r="J1001" s="8" t="str">
        <f t="shared" si="70"/>
        <v>Önemli Risk</v>
      </c>
      <c r="K1001" s="121" t="s">
        <v>215</v>
      </c>
      <c r="L1001" s="27">
        <v>2</v>
      </c>
      <c r="M1001" s="28">
        <v>3</v>
      </c>
      <c r="N1001" s="28">
        <f t="shared" si="69"/>
        <v>6</v>
      </c>
      <c r="O1001" s="23" t="str">
        <f t="shared" si="68"/>
        <v>Katlanılabilir Risk</v>
      </c>
      <c r="P1001" s="121" t="s">
        <v>673</v>
      </c>
      <c r="Q1001" s="137" t="s">
        <v>672</v>
      </c>
      <c r="R1001" s="16"/>
    </row>
    <row r="1002" spans="1:18" ht="10.5" x14ac:dyDescent="0.35">
      <c r="A1002" s="94"/>
      <c r="B1002" s="126"/>
      <c r="C1002" s="144"/>
      <c r="D1002" s="121"/>
      <c r="E1002" s="121"/>
      <c r="F1002" s="9" t="s">
        <v>563</v>
      </c>
      <c r="G1002" s="27">
        <v>3</v>
      </c>
      <c r="H1002" s="28">
        <v>3</v>
      </c>
      <c r="I1002" s="28">
        <f t="shared" si="66"/>
        <v>9</v>
      </c>
      <c r="J1002" s="8" t="str">
        <f t="shared" si="70"/>
        <v>Orta Düzeyde Risk</v>
      </c>
      <c r="K1002" s="121"/>
      <c r="L1002" s="27">
        <v>2</v>
      </c>
      <c r="M1002" s="28">
        <v>3</v>
      </c>
      <c r="N1002" s="28">
        <f t="shared" si="69"/>
        <v>6</v>
      </c>
      <c r="O1002" s="23" t="str">
        <f t="shared" si="68"/>
        <v>Katlanılabilir Risk</v>
      </c>
      <c r="P1002" s="121"/>
      <c r="Q1002" s="137"/>
      <c r="R1002" s="16"/>
    </row>
    <row r="1003" spans="1:18" ht="10.5" x14ac:dyDescent="0.35">
      <c r="A1003" s="94"/>
      <c r="B1003" s="126"/>
      <c r="C1003" s="144"/>
      <c r="D1003" s="121"/>
      <c r="E1003" s="121"/>
      <c r="F1003" s="9" t="s">
        <v>571</v>
      </c>
      <c r="G1003" s="27">
        <v>3</v>
      </c>
      <c r="H1003" s="28">
        <v>3</v>
      </c>
      <c r="I1003" s="28">
        <f t="shared" ref="I1003:I1066" si="71">G1003*H1003</f>
        <v>9</v>
      </c>
      <c r="J1003" s="8" t="str">
        <f t="shared" si="70"/>
        <v>Orta Düzeyde Risk</v>
      </c>
      <c r="K1003" s="121"/>
      <c r="L1003" s="27">
        <v>2</v>
      </c>
      <c r="M1003" s="28">
        <v>3</v>
      </c>
      <c r="N1003" s="28">
        <f t="shared" si="69"/>
        <v>6</v>
      </c>
      <c r="O1003" s="23" t="str">
        <f t="shared" si="68"/>
        <v>Katlanılabilir Risk</v>
      </c>
      <c r="P1003" s="121"/>
      <c r="Q1003" s="137"/>
      <c r="R1003" s="16"/>
    </row>
    <row r="1004" spans="1:18" ht="10.5" customHeight="1" x14ac:dyDescent="0.35">
      <c r="A1004" s="94">
        <v>333</v>
      </c>
      <c r="B1004" s="126" t="s">
        <v>812</v>
      </c>
      <c r="C1004" s="144"/>
      <c r="D1004" s="121" t="s">
        <v>120</v>
      </c>
      <c r="E1004" s="121" t="s">
        <v>121</v>
      </c>
      <c r="F1004" s="9" t="s">
        <v>135</v>
      </c>
      <c r="G1004" s="28">
        <v>3</v>
      </c>
      <c r="H1004" s="28">
        <v>3</v>
      </c>
      <c r="I1004" s="28">
        <f t="shared" si="71"/>
        <v>9</v>
      </c>
      <c r="J1004" s="8" t="str">
        <f t="shared" si="70"/>
        <v>Orta Düzeyde Risk</v>
      </c>
      <c r="K1004" s="94" t="s">
        <v>123</v>
      </c>
      <c r="L1004" s="27">
        <v>2</v>
      </c>
      <c r="M1004" s="28">
        <v>3</v>
      </c>
      <c r="N1004" s="28">
        <f t="shared" si="69"/>
        <v>6</v>
      </c>
      <c r="O1004" s="23" t="str">
        <f t="shared" si="68"/>
        <v>Katlanılabilir Risk</v>
      </c>
      <c r="P1004" s="121" t="s">
        <v>673</v>
      </c>
      <c r="Q1004" s="137" t="s">
        <v>672</v>
      </c>
      <c r="R1004" s="16"/>
    </row>
    <row r="1005" spans="1:18" ht="10.5" x14ac:dyDescent="0.35">
      <c r="A1005" s="94"/>
      <c r="B1005" s="126"/>
      <c r="C1005" s="144"/>
      <c r="D1005" s="121"/>
      <c r="E1005" s="121"/>
      <c r="F1005" s="9" t="s">
        <v>214</v>
      </c>
      <c r="G1005" s="28">
        <v>3</v>
      </c>
      <c r="H1005" s="28">
        <v>3</v>
      </c>
      <c r="I1005" s="28">
        <f t="shared" si="71"/>
        <v>9</v>
      </c>
      <c r="J1005" s="8" t="str">
        <f t="shared" si="70"/>
        <v>Orta Düzeyde Risk</v>
      </c>
      <c r="K1005" s="94"/>
      <c r="L1005" s="27">
        <v>2</v>
      </c>
      <c r="M1005" s="28">
        <v>3</v>
      </c>
      <c r="N1005" s="28">
        <f t="shared" si="69"/>
        <v>6</v>
      </c>
      <c r="O1005" s="23" t="str">
        <f t="shared" si="68"/>
        <v>Katlanılabilir Risk</v>
      </c>
      <c r="P1005" s="121"/>
      <c r="Q1005" s="137"/>
      <c r="R1005" s="16"/>
    </row>
    <row r="1006" spans="1:18" ht="10.5" x14ac:dyDescent="0.35">
      <c r="A1006" s="94"/>
      <c r="B1006" s="126"/>
      <c r="C1006" s="145"/>
      <c r="D1006" s="121"/>
      <c r="E1006" s="121"/>
      <c r="F1006" s="9" t="s">
        <v>571</v>
      </c>
      <c r="G1006" s="28">
        <v>3</v>
      </c>
      <c r="H1006" s="28">
        <v>3</v>
      </c>
      <c r="I1006" s="28">
        <f t="shared" si="71"/>
        <v>9</v>
      </c>
      <c r="J1006" s="8" t="str">
        <f t="shared" si="70"/>
        <v>Orta Düzeyde Risk</v>
      </c>
      <c r="K1006" s="94"/>
      <c r="L1006" s="27">
        <v>2</v>
      </c>
      <c r="M1006" s="28">
        <v>3</v>
      </c>
      <c r="N1006" s="28">
        <f t="shared" si="69"/>
        <v>6</v>
      </c>
      <c r="O1006" s="23" t="str">
        <f t="shared" si="68"/>
        <v>Katlanılabilir Risk</v>
      </c>
      <c r="P1006" s="121"/>
      <c r="Q1006" s="137"/>
      <c r="R1006" s="16"/>
    </row>
    <row r="1007" spans="1:18" ht="50.5" customHeight="1" x14ac:dyDescent="0.35">
      <c r="A1007" s="94">
        <v>334</v>
      </c>
      <c r="B1007" s="126" t="s">
        <v>812</v>
      </c>
      <c r="C1007" s="253" t="s">
        <v>568</v>
      </c>
      <c r="D1007" s="121" t="s">
        <v>124</v>
      </c>
      <c r="E1007" s="121" t="s">
        <v>125</v>
      </c>
      <c r="F1007" s="9" t="s">
        <v>135</v>
      </c>
      <c r="G1007" s="28">
        <v>3</v>
      </c>
      <c r="H1007" s="28">
        <v>3</v>
      </c>
      <c r="I1007" s="28">
        <f t="shared" si="71"/>
        <v>9</v>
      </c>
      <c r="J1007" s="8" t="str">
        <f t="shared" si="70"/>
        <v>Orta Düzeyde Risk</v>
      </c>
      <c r="K1007" s="121" t="s">
        <v>126</v>
      </c>
      <c r="L1007" s="27">
        <v>2</v>
      </c>
      <c r="M1007" s="28">
        <v>3</v>
      </c>
      <c r="N1007" s="28">
        <f t="shared" si="69"/>
        <v>6</v>
      </c>
      <c r="O1007" s="23" t="str">
        <f t="shared" si="68"/>
        <v>Katlanılabilir Risk</v>
      </c>
      <c r="P1007" s="121" t="s">
        <v>673</v>
      </c>
      <c r="Q1007" s="137" t="s">
        <v>672</v>
      </c>
      <c r="R1007" s="16"/>
    </row>
    <row r="1008" spans="1:18" ht="50.5" customHeight="1" x14ac:dyDescent="0.35">
      <c r="A1008" s="94"/>
      <c r="B1008" s="126"/>
      <c r="C1008" s="96"/>
      <c r="D1008" s="121"/>
      <c r="E1008" s="121"/>
      <c r="F1008" s="9" t="s">
        <v>571</v>
      </c>
      <c r="G1008" s="28">
        <v>3</v>
      </c>
      <c r="H1008" s="28">
        <v>3</v>
      </c>
      <c r="I1008" s="28">
        <f t="shared" si="71"/>
        <v>9</v>
      </c>
      <c r="J1008" s="8" t="str">
        <f t="shared" si="70"/>
        <v>Orta Düzeyde Risk</v>
      </c>
      <c r="K1008" s="121"/>
      <c r="L1008" s="27">
        <v>2</v>
      </c>
      <c r="M1008" s="28">
        <v>3</v>
      </c>
      <c r="N1008" s="28">
        <f t="shared" si="69"/>
        <v>6</v>
      </c>
      <c r="O1008" s="23" t="str">
        <f t="shared" si="68"/>
        <v>Katlanılabilir Risk</v>
      </c>
      <c r="P1008" s="121"/>
      <c r="Q1008" s="137"/>
      <c r="R1008" s="16"/>
    </row>
    <row r="1009" spans="1:18" ht="50.5" customHeight="1" x14ac:dyDescent="0.35">
      <c r="A1009" s="94"/>
      <c r="B1009" s="126"/>
      <c r="C1009" s="96"/>
      <c r="D1009" s="121"/>
      <c r="E1009" s="121"/>
      <c r="F1009" s="9" t="s">
        <v>214</v>
      </c>
      <c r="G1009" s="27">
        <v>3</v>
      </c>
      <c r="H1009" s="27">
        <v>3</v>
      </c>
      <c r="I1009" s="28">
        <f t="shared" si="71"/>
        <v>9</v>
      </c>
      <c r="J1009" s="8" t="str">
        <f t="shared" si="70"/>
        <v>Orta Düzeyde Risk</v>
      </c>
      <c r="K1009" s="121"/>
      <c r="L1009" s="27">
        <v>2</v>
      </c>
      <c r="M1009" s="28">
        <v>3</v>
      </c>
      <c r="N1009" s="28">
        <f t="shared" si="69"/>
        <v>6</v>
      </c>
      <c r="O1009" s="23" t="str">
        <f t="shared" si="68"/>
        <v>Katlanılabilir Risk</v>
      </c>
      <c r="P1009" s="121"/>
      <c r="Q1009" s="137"/>
      <c r="R1009" s="16"/>
    </row>
    <row r="1010" spans="1:18" ht="26.5" customHeight="1" x14ac:dyDescent="0.35">
      <c r="A1010" s="94">
        <v>335</v>
      </c>
      <c r="B1010" s="126" t="s">
        <v>812</v>
      </c>
      <c r="C1010" s="96"/>
      <c r="D1010" s="121" t="s">
        <v>247</v>
      </c>
      <c r="E1010" s="121" t="s">
        <v>248</v>
      </c>
      <c r="F1010" s="9" t="s">
        <v>135</v>
      </c>
      <c r="G1010" s="28">
        <v>4</v>
      </c>
      <c r="H1010" s="28">
        <v>4</v>
      </c>
      <c r="I1010" s="28">
        <f t="shared" si="71"/>
        <v>16</v>
      </c>
      <c r="J1010" s="8" t="str">
        <f t="shared" si="70"/>
        <v>Önemli Risk</v>
      </c>
      <c r="K1010" s="121" t="s">
        <v>298</v>
      </c>
      <c r="L1010" s="27">
        <v>2</v>
      </c>
      <c r="M1010" s="28">
        <v>3</v>
      </c>
      <c r="N1010" s="28">
        <f t="shared" si="69"/>
        <v>6</v>
      </c>
      <c r="O1010" s="23" t="str">
        <f t="shared" si="68"/>
        <v>Katlanılabilir Risk</v>
      </c>
      <c r="P1010" s="121" t="s">
        <v>673</v>
      </c>
      <c r="Q1010" s="137" t="s">
        <v>672</v>
      </c>
      <c r="R1010" s="16"/>
    </row>
    <row r="1011" spans="1:18" ht="26.5" customHeight="1" x14ac:dyDescent="0.35">
      <c r="A1011" s="94"/>
      <c r="B1011" s="126"/>
      <c r="C1011" s="96"/>
      <c r="D1011" s="121"/>
      <c r="E1011" s="121"/>
      <c r="F1011" s="9" t="s">
        <v>571</v>
      </c>
      <c r="G1011" s="28">
        <v>2</v>
      </c>
      <c r="H1011" s="28">
        <v>3</v>
      </c>
      <c r="I1011" s="28">
        <f t="shared" si="71"/>
        <v>6</v>
      </c>
      <c r="J1011" s="8" t="str">
        <f t="shared" si="70"/>
        <v>Katlanılabilir Risk</v>
      </c>
      <c r="K1011" s="121"/>
      <c r="L1011" s="27">
        <v>2</v>
      </c>
      <c r="M1011" s="28">
        <v>3</v>
      </c>
      <c r="N1011" s="28">
        <f t="shared" si="69"/>
        <v>6</v>
      </c>
      <c r="O1011" s="23" t="str">
        <f t="shared" si="68"/>
        <v>Katlanılabilir Risk</v>
      </c>
      <c r="P1011" s="121"/>
      <c r="Q1011" s="137"/>
      <c r="R1011" s="16"/>
    </row>
    <row r="1012" spans="1:18" ht="26.5" customHeight="1" x14ac:dyDescent="0.35">
      <c r="A1012" s="94"/>
      <c r="B1012" s="126"/>
      <c r="C1012" s="97"/>
      <c r="D1012" s="121"/>
      <c r="E1012" s="121"/>
      <c r="F1012" s="9" t="s">
        <v>214</v>
      </c>
      <c r="G1012" s="28">
        <v>3</v>
      </c>
      <c r="H1012" s="28">
        <v>3</v>
      </c>
      <c r="I1012" s="28">
        <f t="shared" si="71"/>
        <v>9</v>
      </c>
      <c r="J1012" s="8" t="str">
        <f t="shared" si="70"/>
        <v>Orta Düzeyde Risk</v>
      </c>
      <c r="K1012" s="121"/>
      <c r="L1012" s="27">
        <v>2</v>
      </c>
      <c r="M1012" s="28">
        <v>3</v>
      </c>
      <c r="N1012" s="28">
        <f t="shared" si="69"/>
        <v>6</v>
      </c>
      <c r="O1012" s="23" t="str">
        <f t="shared" si="68"/>
        <v>Katlanılabilir Risk</v>
      </c>
      <c r="P1012" s="121"/>
      <c r="Q1012" s="137"/>
      <c r="R1012" s="16"/>
    </row>
    <row r="1013" spans="1:18" ht="23.25" customHeight="1" x14ac:dyDescent="0.35">
      <c r="A1013" s="94">
        <v>336</v>
      </c>
      <c r="B1013" s="126" t="s">
        <v>465</v>
      </c>
      <c r="C1013" s="183" t="s">
        <v>759</v>
      </c>
      <c r="D1013" s="121" t="s">
        <v>375</v>
      </c>
      <c r="E1013" s="121" t="s">
        <v>128</v>
      </c>
      <c r="F1013" s="9" t="s">
        <v>631</v>
      </c>
      <c r="G1013" s="27">
        <v>4</v>
      </c>
      <c r="H1013" s="28">
        <v>4</v>
      </c>
      <c r="I1013" s="28">
        <f t="shared" si="71"/>
        <v>16</v>
      </c>
      <c r="J1013" s="8" t="str">
        <f t="shared" si="70"/>
        <v>Önemli Risk</v>
      </c>
      <c r="K1013" s="121" t="s">
        <v>253</v>
      </c>
      <c r="L1013" s="27">
        <v>2</v>
      </c>
      <c r="M1013" s="28">
        <v>3</v>
      </c>
      <c r="N1013" s="28">
        <f t="shared" si="69"/>
        <v>6</v>
      </c>
      <c r="O1013" s="23" t="str">
        <f t="shared" si="68"/>
        <v>Katlanılabilir Risk</v>
      </c>
      <c r="P1013" s="121" t="s">
        <v>673</v>
      </c>
      <c r="Q1013" s="137" t="s">
        <v>672</v>
      </c>
      <c r="R1013" s="16"/>
    </row>
    <row r="1014" spans="1:18" ht="10.5" customHeight="1" x14ac:dyDescent="0.35">
      <c r="A1014" s="94"/>
      <c r="B1014" s="126"/>
      <c r="C1014" s="183"/>
      <c r="D1014" s="121"/>
      <c r="E1014" s="121"/>
      <c r="F1014" s="9" t="s">
        <v>194</v>
      </c>
      <c r="G1014" s="27">
        <v>3</v>
      </c>
      <c r="H1014" s="28">
        <v>4</v>
      </c>
      <c r="I1014" s="28">
        <f t="shared" si="71"/>
        <v>12</v>
      </c>
      <c r="J1014" s="8" t="str">
        <f t="shared" si="70"/>
        <v>Orta Düzeyde Risk</v>
      </c>
      <c r="K1014" s="121"/>
      <c r="L1014" s="27">
        <v>2</v>
      </c>
      <c r="M1014" s="28">
        <v>3</v>
      </c>
      <c r="N1014" s="28">
        <f t="shared" si="69"/>
        <v>6</v>
      </c>
      <c r="O1014" s="23" t="str">
        <f t="shared" si="68"/>
        <v>Katlanılabilir Risk</v>
      </c>
      <c r="P1014" s="121"/>
      <c r="Q1014" s="137"/>
      <c r="R1014" s="16"/>
    </row>
    <row r="1015" spans="1:18" ht="15.75" customHeight="1" x14ac:dyDescent="0.35">
      <c r="A1015" s="94"/>
      <c r="B1015" s="126"/>
      <c r="C1015" s="183"/>
      <c r="D1015" s="121"/>
      <c r="E1015" s="121"/>
      <c r="F1015" s="9" t="s">
        <v>571</v>
      </c>
      <c r="G1015" s="27">
        <v>3</v>
      </c>
      <c r="H1015" s="28">
        <v>3</v>
      </c>
      <c r="I1015" s="28">
        <f t="shared" si="71"/>
        <v>9</v>
      </c>
      <c r="J1015" s="8" t="str">
        <f t="shared" si="70"/>
        <v>Orta Düzeyde Risk</v>
      </c>
      <c r="K1015" s="121"/>
      <c r="L1015" s="27">
        <v>2</v>
      </c>
      <c r="M1015" s="28">
        <v>3</v>
      </c>
      <c r="N1015" s="28">
        <f t="shared" si="69"/>
        <v>6</v>
      </c>
      <c r="O1015" s="23" t="str">
        <f t="shared" si="68"/>
        <v>Katlanılabilir Risk</v>
      </c>
      <c r="P1015" s="121"/>
      <c r="Q1015" s="137"/>
      <c r="R1015" s="16"/>
    </row>
    <row r="1016" spans="1:18" ht="10.5" customHeight="1" x14ac:dyDescent="0.35">
      <c r="A1016" s="94">
        <v>337</v>
      </c>
      <c r="B1016" s="126" t="s">
        <v>465</v>
      </c>
      <c r="C1016" s="183"/>
      <c r="D1016" s="121" t="s">
        <v>7</v>
      </c>
      <c r="E1016" s="121" t="s">
        <v>8</v>
      </c>
      <c r="F1016" s="121" t="s">
        <v>254</v>
      </c>
      <c r="G1016" s="111">
        <v>3</v>
      </c>
      <c r="H1016" s="111">
        <v>4</v>
      </c>
      <c r="I1016" s="111">
        <f t="shared" si="71"/>
        <v>12</v>
      </c>
      <c r="J1016" s="125" t="str">
        <f t="shared" si="70"/>
        <v>Orta Düzeyde Risk</v>
      </c>
      <c r="K1016" s="121" t="s">
        <v>10</v>
      </c>
      <c r="L1016" s="94">
        <v>2</v>
      </c>
      <c r="M1016" s="111">
        <v>3</v>
      </c>
      <c r="N1016" s="111">
        <f t="shared" si="69"/>
        <v>6</v>
      </c>
      <c r="O1016" s="125" t="str">
        <f t="shared" si="68"/>
        <v>Katlanılabilir Risk</v>
      </c>
      <c r="P1016" s="121" t="s">
        <v>673</v>
      </c>
      <c r="Q1016" s="137" t="s">
        <v>672</v>
      </c>
      <c r="R1016" s="16"/>
    </row>
    <row r="1017" spans="1:18" ht="13.5" customHeight="1" x14ac:dyDescent="0.35">
      <c r="A1017" s="94"/>
      <c r="B1017" s="126"/>
      <c r="C1017" s="183"/>
      <c r="D1017" s="121"/>
      <c r="E1017" s="121"/>
      <c r="F1017" s="121"/>
      <c r="G1017" s="111"/>
      <c r="H1017" s="111"/>
      <c r="I1017" s="111"/>
      <c r="J1017" s="125"/>
      <c r="K1017" s="121"/>
      <c r="L1017" s="94"/>
      <c r="M1017" s="111"/>
      <c r="N1017" s="111"/>
      <c r="O1017" s="125"/>
      <c r="P1017" s="121"/>
      <c r="Q1017" s="137"/>
      <c r="R1017" s="16"/>
    </row>
    <row r="1018" spans="1:18" ht="12.75" customHeight="1" x14ac:dyDescent="0.35">
      <c r="A1018" s="94"/>
      <c r="B1018" s="126"/>
      <c r="C1018" s="183"/>
      <c r="D1018" s="121"/>
      <c r="E1018" s="121"/>
      <c r="F1018" s="121"/>
      <c r="G1018" s="111"/>
      <c r="H1018" s="111"/>
      <c r="I1018" s="111"/>
      <c r="J1018" s="125"/>
      <c r="K1018" s="121"/>
      <c r="L1018" s="94"/>
      <c r="M1018" s="111"/>
      <c r="N1018" s="111"/>
      <c r="O1018" s="125"/>
      <c r="P1018" s="121"/>
      <c r="Q1018" s="137"/>
      <c r="R1018" s="16"/>
    </row>
    <row r="1019" spans="1:18" ht="14.25" customHeight="1" x14ac:dyDescent="0.35">
      <c r="A1019" s="94">
        <v>338</v>
      </c>
      <c r="B1019" s="126" t="s">
        <v>465</v>
      </c>
      <c r="C1019" s="183"/>
      <c r="D1019" s="121" t="s">
        <v>376</v>
      </c>
      <c r="E1019" s="121" t="s">
        <v>377</v>
      </c>
      <c r="F1019" s="121" t="s">
        <v>378</v>
      </c>
      <c r="G1019" s="94">
        <v>4</v>
      </c>
      <c r="H1019" s="111">
        <v>4</v>
      </c>
      <c r="I1019" s="111">
        <f t="shared" si="71"/>
        <v>16</v>
      </c>
      <c r="J1019" s="125" t="str">
        <f>IF(I1019&lt;=1,"Önemsiz Risk",IF(AND(I1019&gt;=2,I1019&lt;=3),"Düşük Risk",IF(AND(I1019&gt;=4,I1019&lt;=6),"Katlanılabilir Risk",IF(AND(I1019&gt;=8,I1019&lt;=12),"Orta Düzeyde Risk",IF(AND(I1019&gt;=15,I1019&lt;=20),"Önemli Risk",IF(I1019=25,"Tolere Edilemez Risk","Tolere Edilemez Risk"))))))</f>
        <v>Önemli Risk</v>
      </c>
      <c r="K1019" s="121" t="s">
        <v>379</v>
      </c>
      <c r="L1019" s="94">
        <v>2</v>
      </c>
      <c r="M1019" s="111">
        <v>3</v>
      </c>
      <c r="N1019" s="111">
        <f t="shared" si="69"/>
        <v>6</v>
      </c>
      <c r="O1019" s="125" t="str">
        <f t="shared" si="68"/>
        <v>Katlanılabilir Risk</v>
      </c>
      <c r="P1019" s="121" t="s">
        <v>673</v>
      </c>
      <c r="Q1019" s="137" t="s">
        <v>672</v>
      </c>
      <c r="R1019" s="16"/>
    </row>
    <row r="1020" spans="1:18" ht="12.75" customHeight="1" x14ac:dyDescent="0.35">
      <c r="A1020" s="94"/>
      <c r="B1020" s="126"/>
      <c r="C1020" s="183"/>
      <c r="D1020" s="121"/>
      <c r="E1020" s="121"/>
      <c r="F1020" s="121"/>
      <c r="G1020" s="94"/>
      <c r="H1020" s="111"/>
      <c r="I1020" s="111"/>
      <c r="J1020" s="125"/>
      <c r="K1020" s="121"/>
      <c r="L1020" s="94"/>
      <c r="M1020" s="111"/>
      <c r="N1020" s="111"/>
      <c r="O1020" s="125"/>
      <c r="P1020" s="121"/>
      <c r="Q1020" s="137"/>
      <c r="R1020" s="16"/>
    </row>
    <row r="1021" spans="1:18" ht="18" customHeight="1" x14ac:dyDescent="0.35">
      <c r="A1021" s="94"/>
      <c r="B1021" s="126"/>
      <c r="C1021" s="183"/>
      <c r="D1021" s="121"/>
      <c r="E1021" s="121"/>
      <c r="F1021" s="121"/>
      <c r="G1021" s="94"/>
      <c r="H1021" s="111"/>
      <c r="I1021" s="111"/>
      <c r="J1021" s="125"/>
      <c r="K1021" s="121"/>
      <c r="L1021" s="94"/>
      <c r="M1021" s="111"/>
      <c r="N1021" s="111"/>
      <c r="O1021" s="125"/>
      <c r="P1021" s="121"/>
      <c r="Q1021" s="137"/>
      <c r="R1021" s="16"/>
    </row>
    <row r="1022" spans="1:18" ht="30.75" customHeight="1" x14ac:dyDescent="0.35">
      <c r="A1022" s="94">
        <v>339</v>
      </c>
      <c r="B1022" s="126" t="s">
        <v>465</v>
      </c>
      <c r="C1022" s="162" t="s">
        <v>150</v>
      </c>
      <c r="D1022" s="121" t="s">
        <v>49</v>
      </c>
      <c r="E1022" s="121" t="s">
        <v>50</v>
      </c>
      <c r="F1022" s="121" t="s">
        <v>258</v>
      </c>
      <c r="G1022" s="111">
        <v>4</v>
      </c>
      <c r="H1022" s="111">
        <v>4</v>
      </c>
      <c r="I1022" s="111">
        <f t="shared" si="71"/>
        <v>16</v>
      </c>
      <c r="J1022" s="125" t="str">
        <f>IF(I1022&lt;=1,"Önemsiz Risk",IF(AND(I1022&gt;=2,I1022&lt;=3),"Düşük Risk",IF(AND(I1022&gt;=4,I1022&lt;=6),"Katlanılabilir Risk",IF(AND(I1022&gt;=8,I1022&lt;=12),"Orta Düzeyde Risk",IF(AND(I1022&gt;=15,I1022&lt;=20),"Önemli Risk",IF(I1022=25,"Tolere Edilemez Risk","Tolere Edilemez Risk"))))))</f>
        <v>Önemli Risk</v>
      </c>
      <c r="K1022" s="121" t="s">
        <v>51</v>
      </c>
      <c r="L1022" s="94">
        <v>2</v>
      </c>
      <c r="M1022" s="111">
        <v>3</v>
      </c>
      <c r="N1022" s="111">
        <f t="shared" si="69"/>
        <v>6</v>
      </c>
      <c r="O1022" s="125" t="str">
        <f t="shared" si="68"/>
        <v>Katlanılabilir Risk</v>
      </c>
      <c r="P1022" s="121" t="s">
        <v>673</v>
      </c>
      <c r="Q1022" s="137" t="s">
        <v>672</v>
      </c>
      <c r="R1022" s="16"/>
    </row>
    <row r="1023" spans="1:18" ht="10.5" x14ac:dyDescent="0.35">
      <c r="A1023" s="94"/>
      <c r="B1023" s="126"/>
      <c r="C1023" s="162"/>
      <c r="D1023" s="121"/>
      <c r="E1023" s="121"/>
      <c r="F1023" s="121"/>
      <c r="G1023" s="111"/>
      <c r="H1023" s="111"/>
      <c r="I1023" s="111"/>
      <c r="J1023" s="125"/>
      <c r="K1023" s="121"/>
      <c r="L1023" s="94"/>
      <c r="M1023" s="111"/>
      <c r="N1023" s="111"/>
      <c r="O1023" s="125"/>
      <c r="P1023" s="121"/>
      <c r="Q1023" s="137"/>
      <c r="R1023" s="16"/>
    </row>
    <row r="1024" spans="1:18" ht="10.5" x14ac:dyDescent="0.35">
      <c r="A1024" s="94"/>
      <c r="B1024" s="126"/>
      <c r="C1024" s="162"/>
      <c r="D1024" s="121"/>
      <c r="E1024" s="121"/>
      <c r="F1024" s="121"/>
      <c r="G1024" s="111"/>
      <c r="H1024" s="111"/>
      <c r="I1024" s="111"/>
      <c r="J1024" s="125"/>
      <c r="K1024" s="121"/>
      <c r="L1024" s="94"/>
      <c r="M1024" s="111"/>
      <c r="N1024" s="111"/>
      <c r="O1024" s="125"/>
      <c r="P1024" s="121"/>
      <c r="Q1024" s="137"/>
      <c r="R1024" s="16"/>
    </row>
    <row r="1025" spans="1:18" ht="33.75" customHeight="1" x14ac:dyDescent="0.35">
      <c r="A1025" s="94">
        <v>340</v>
      </c>
      <c r="B1025" s="126" t="s">
        <v>465</v>
      </c>
      <c r="C1025" s="162"/>
      <c r="D1025" s="121" t="s">
        <v>49</v>
      </c>
      <c r="E1025" s="121" t="s">
        <v>52</v>
      </c>
      <c r="F1025" s="121" t="s">
        <v>156</v>
      </c>
      <c r="G1025" s="94">
        <v>4</v>
      </c>
      <c r="H1025" s="111">
        <v>4</v>
      </c>
      <c r="I1025" s="111">
        <f t="shared" si="71"/>
        <v>16</v>
      </c>
      <c r="J1025" s="125" t="str">
        <f>IF(I1025&lt;=1,"Önemsiz Risk",IF(AND(I1025&gt;=2,I1025&lt;=3),"Düşük Risk",IF(AND(I1025&gt;=4,I1025&lt;=6),"Katlanılabilir Risk",IF(AND(I1025&gt;=8,I1025&lt;=12),"Orta Düzeyde Risk",IF(AND(I1025&gt;=15,I1025&lt;=20),"Önemli Risk",IF(I1025=25,"Tolere Edilemez Risk","Tolere Edilemez Risk"))))))</f>
        <v>Önemli Risk</v>
      </c>
      <c r="K1025" s="121" t="s">
        <v>53</v>
      </c>
      <c r="L1025" s="94">
        <v>2</v>
      </c>
      <c r="M1025" s="111">
        <v>3</v>
      </c>
      <c r="N1025" s="111">
        <f t="shared" si="69"/>
        <v>6</v>
      </c>
      <c r="O1025" s="125" t="str">
        <f t="shared" si="68"/>
        <v>Katlanılabilir Risk</v>
      </c>
      <c r="P1025" s="121" t="s">
        <v>673</v>
      </c>
      <c r="Q1025" s="137" t="s">
        <v>672</v>
      </c>
      <c r="R1025" s="16"/>
    </row>
    <row r="1026" spans="1:18" ht="10.5" x14ac:dyDescent="0.35">
      <c r="A1026" s="94"/>
      <c r="B1026" s="126"/>
      <c r="C1026" s="162"/>
      <c r="D1026" s="121"/>
      <c r="E1026" s="121"/>
      <c r="F1026" s="121"/>
      <c r="G1026" s="94"/>
      <c r="H1026" s="111"/>
      <c r="I1026" s="111"/>
      <c r="J1026" s="125"/>
      <c r="K1026" s="121"/>
      <c r="L1026" s="94"/>
      <c r="M1026" s="111"/>
      <c r="N1026" s="111"/>
      <c r="O1026" s="125"/>
      <c r="P1026" s="121"/>
      <c r="Q1026" s="137"/>
      <c r="R1026" s="16"/>
    </row>
    <row r="1027" spans="1:18" ht="10.5" x14ac:dyDescent="0.35">
      <c r="A1027" s="94"/>
      <c r="B1027" s="126"/>
      <c r="C1027" s="162"/>
      <c r="D1027" s="121"/>
      <c r="E1027" s="121"/>
      <c r="F1027" s="121"/>
      <c r="G1027" s="94"/>
      <c r="H1027" s="111"/>
      <c r="I1027" s="111"/>
      <c r="J1027" s="125"/>
      <c r="K1027" s="121"/>
      <c r="L1027" s="94"/>
      <c r="M1027" s="111"/>
      <c r="N1027" s="111"/>
      <c r="O1027" s="125"/>
      <c r="P1027" s="121"/>
      <c r="Q1027" s="137"/>
      <c r="R1027" s="16"/>
    </row>
    <row r="1028" spans="1:18" ht="21" customHeight="1" x14ac:dyDescent="0.35">
      <c r="A1028" s="94">
        <v>341</v>
      </c>
      <c r="B1028" s="126" t="s">
        <v>465</v>
      </c>
      <c r="C1028" s="162"/>
      <c r="D1028" s="121" t="s">
        <v>58</v>
      </c>
      <c r="E1028" s="121" t="s">
        <v>59</v>
      </c>
      <c r="F1028" s="121" t="s">
        <v>374</v>
      </c>
      <c r="G1028" s="94">
        <v>4</v>
      </c>
      <c r="H1028" s="111">
        <v>4</v>
      </c>
      <c r="I1028" s="111">
        <f t="shared" si="71"/>
        <v>16</v>
      </c>
      <c r="J1028" s="125" t="str">
        <f>IF(I1028&lt;=1,"Önemsiz Risk",IF(AND(I1028&gt;=2,I1028&lt;=3),"Düşük Risk",IF(AND(I1028&gt;=4,I1028&lt;=6),"Katlanılabilir Risk",IF(AND(I1028&gt;=8,I1028&lt;=12),"Orta Düzeyde Risk",IF(AND(I1028&gt;=15,I1028&lt;=20),"Önemli Risk",IF(I1028=25,"Tolere Edilemez Risk","Tolere Edilemez Risk"))))))</f>
        <v>Önemli Risk</v>
      </c>
      <c r="K1028" s="121" t="s">
        <v>60</v>
      </c>
      <c r="L1028" s="94">
        <v>2</v>
      </c>
      <c r="M1028" s="111">
        <v>3</v>
      </c>
      <c r="N1028" s="111">
        <f t="shared" si="69"/>
        <v>6</v>
      </c>
      <c r="O1028" s="125" t="str">
        <f t="shared" si="68"/>
        <v>Katlanılabilir Risk</v>
      </c>
      <c r="P1028" s="121" t="s">
        <v>673</v>
      </c>
      <c r="Q1028" s="137" t="s">
        <v>672</v>
      </c>
      <c r="R1028" s="16"/>
    </row>
    <row r="1029" spans="1:18" ht="10.5" x14ac:dyDescent="0.35">
      <c r="A1029" s="94"/>
      <c r="B1029" s="126"/>
      <c r="C1029" s="162"/>
      <c r="D1029" s="121"/>
      <c r="E1029" s="121"/>
      <c r="F1029" s="121"/>
      <c r="G1029" s="94"/>
      <c r="H1029" s="111"/>
      <c r="I1029" s="111"/>
      <c r="J1029" s="125"/>
      <c r="K1029" s="121"/>
      <c r="L1029" s="94"/>
      <c r="M1029" s="111"/>
      <c r="N1029" s="111"/>
      <c r="O1029" s="125"/>
      <c r="P1029" s="121"/>
      <c r="Q1029" s="137"/>
      <c r="R1029" s="16"/>
    </row>
    <row r="1030" spans="1:18" ht="10.5" x14ac:dyDescent="0.35">
      <c r="A1030" s="94"/>
      <c r="B1030" s="126"/>
      <c r="C1030" s="162"/>
      <c r="D1030" s="121"/>
      <c r="E1030" s="121"/>
      <c r="F1030" s="121"/>
      <c r="G1030" s="94"/>
      <c r="H1030" s="111"/>
      <c r="I1030" s="111"/>
      <c r="J1030" s="125"/>
      <c r="K1030" s="121"/>
      <c r="L1030" s="94"/>
      <c r="M1030" s="111"/>
      <c r="N1030" s="111"/>
      <c r="O1030" s="125"/>
      <c r="P1030" s="121"/>
      <c r="Q1030" s="137"/>
      <c r="R1030" s="16"/>
    </row>
    <row r="1031" spans="1:18" ht="23.25" customHeight="1" x14ac:dyDescent="0.35">
      <c r="A1031" s="94">
        <v>342</v>
      </c>
      <c r="B1031" s="126" t="s">
        <v>465</v>
      </c>
      <c r="C1031" s="176" t="s">
        <v>761</v>
      </c>
      <c r="D1031" s="121" t="s">
        <v>161</v>
      </c>
      <c r="E1031" s="121" t="s">
        <v>162</v>
      </c>
      <c r="F1031" s="121" t="s">
        <v>570</v>
      </c>
      <c r="G1031" s="94">
        <v>4</v>
      </c>
      <c r="H1031" s="111">
        <v>5</v>
      </c>
      <c r="I1031" s="111">
        <f t="shared" si="71"/>
        <v>20</v>
      </c>
      <c r="J1031" s="125" t="str">
        <f>IF(I1031&lt;=1,"Önemsiz Risk",IF(AND(I1031&gt;=2,I1031&lt;=3),"Düşük Risk",IF(AND(I1031&gt;=4,I1031&lt;=6),"Katlanılabilir Risk",IF(AND(I1031&gt;=8,I1031&lt;=12),"Orta Düzeyde Risk",IF(AND(I1031&gt;=15,I1031&lt;=20),"Önemli Risk",IF(I1031=25,"Tolere Edilemez Risk","Tolere Edilemez Risk"))))))</f>
        <v>Önemli Risk</v>
      </c>
      <c r="K1031" s="121" t="s">
        <v>163</v>
      </c>
      <c r="L1031" s="94">
        <v>2</v>
      </c>
      <c r="M1031" s="111">
        <v>3</v>
      </c>
      <c r="N1031" s="111">
        <f t="shared" ref="N1031:N1092" si="72">L1031*M1031</f>
        <v>6</v>
      </c>
      <c r="O1031" s="125" t="str">
        <f t="shared" si="68"/>
        <v>Katlanılabilir Risk</v>
      </c>
      <c r="P1031" s="121" t="s">
        <v>673</v>
      </c>
      <c r="Q1031" s="137" t="s">
        <v>672</v>
      </c>
      <c r="R1031" s="16"/>
    </row>
    <row r="1032" spans="1:18" ht="10.5" x14ac:dyDescent="0.35">
      <c r="A1032" s="94"/>
      <c r="B1032" s="126"/>
      <c r="C1032" s="144"/>
      <c r="D1032" s="121"/>
      <c r="E1032" s="121"/>
      <c r="F1032" s="121"/>
      <c r="G1032" s="94"/>
      <c r="H1032" s="111"/>
      <c r="I1032" s="111"/>
      <c r="J1032" s="125"/>
      <c r="K1032" s="121"/>
      <c r="L1032" s="94"/>
      <c r="M1032" s="111"/>
      <c r="N1032" s="111"/>
      <c r="O1032" s="125"/>
      <c r="P1032" s="121"/>
      <c r="Q1032" s="137"/>
      <c r="R1032" s="16"/>
    </row>
    <row r="1033" spans="1:18" ht="10.5" x14ac:dyDescent="0.35">
      <c r="A1033" s="94"/>
      <c r="B1033" s="126"/>
      <c r="C1033" s="144"/>
      <c r="D1033" s="121"/>
      <c r="E1033" s="121"/>
      <c r="F1033" s="121"/>
      <c r="G1033" s="94"/>
      <c r="H1033" s="111"/>
      <c r="I1033" s="111"/>
      <c r="J1033" s="125"/>
      <c r="K1033" s="121"/>
      <c r="L1033" s="94"/>
      <c r="M1033" s="111"/>
      <c r="N1033" s="111"/>
      <c r="O1033" s="125"/>
      <c r="P1033" s="121"/>
      <c r="Q1033" s="137"/>
      <c r="R1033" s="16"/>
    </row>
    <row r="1034" spans="1:18" ht="13.5" customHeight="1" x14ac:dyDescent="0.35">
      <c r="A1034" s="94">
        <v>343</v>
      </c>
      <c r="B1034" s="126" t="s">
        <v>465</v>
      </c>
      <c r="C1034" s="144"/>
      <c r="D1034" s="121" t="s">
        <v>632</v>
      </c>
      <c r="E1034" s="121" t="s">
        <v>162</v>
      </c>
      <c r="F1034" s="121" t="s">
        <v>569</v>
      </c>
      <c r="G1034" s="94">
        <v>4</v>
      </c>
      <c r="H1034" s="111">
        <v>4</v>
      </c>
      <c r="I1034" s="111">
        <f t="shared" si="71"/>
        <v>16</v>
      </c>
      <c r="J1034" s="125" t="str">
        <f>IF(I1034&lt;=1,"Önemsiz Risk",IF(AND(I1034&gt;=2,I1034&lt;=3),"Düşük Risk",IF(AND(I1034&gt;=4,I1034&lt;=6),"Katlanılabilir Risk",IF(AND(I1034&gt;=8,I1034&lt;=12),"Orta Düzeyde Risk",IF(AND(I1034&gt;=15,I1034&lt;=20),"Önemli Risk",IF(I1034=25,"Tolere Edilemez Risk","Tolere Edilemez Risk"))))))</f>
        <v>Önemli Risk</v>
      </c>
      <c r="K1034" s="121" t="s">
        <v>380</v>
      </c>
      <c r="L1034" s="94">
        <v>2</v>
      </c>
      <c r="M1034" s="111">
        <v>3</v>
      </c>
      <c r="N1034" s="111">
        <f t="shared" si="72"/>
        <v>6</v>
      </c>
      <c r="O1034" s="125" t="str">
        <f t="shared" si="68"/>
        <v>Katlanılabilir Risk</v>
      </c>
      <c r="P1034" s="121" t="s">
        <v>673</v>
      </c>
      <c r="Q1034" s="137" t="s">
        <v>672</v>
      </c>
      <c r="R1034" s="16"/>
    </row>
    <row r="1035" spans="1:18" ht="15" customHeight="1" x14ac:dyDescent="0.35">
      <c r="A1035" s="94"/>
      <c r="B1035" s="126"/>
      <c r="C1035" s="144"/>
      <c r="D1035" s="121"/>
      <c r="E1035" s="121"/>
      <c r="F1035" s="121"/>
      <c r="G1035" s="94"/>
      <c r="H1035" s="111"/>
      <c r="I1035" s="111"/>
      <c r="J1035" s="125"/>
      <c r="K1035" s="121"/>
      <c r="L1035" s="94"/>
      <c r="M1035" s="111"/>
      <c r="N1035" s="111"/>
      <c r="O1035" s="125"/>
      <c r="P1035" s="121"/>
      <c r="Q1035" s="137"/>
      <c r="R1035" s="16"/>
    </row>
    <row r="1036" spans="1:18" ht="15" customHeight="1" x14ac:dyDescent="0.35">
      <c r="A1036" s="94"/>
      <c r="B1036" s="126"/>
      <c r="C1036" s="145"/>
      <c r="D1036" s="121"/>
      <c r="E1036" s="121"/>
      <c r="F1036" s="121"/>
      <c r="G1036" s="94"/>
      <c r="H1036" s="111"/>
      <c r="I1036" s="111"/>
      <c r="J1036" s="125"/>
      <c r="K1036" s="121"/>
      <c r="L1036" s="94"/>
      <c r="M1036" s="111"/>
      <c r="N1036" s="111"/>
      <c r="O1036" s="125"/>
      <c r="P1036" s="121"/>
      <c r="Q1036" s="137"/>
      <c r="R1036" s="16"/>
    </row>
    <row r="1037" spans="1:18" ht="10.5" customHeight="1" x14ac:dyDescent="0.35">
      <c r="A1037" s="94">
        <v>344</v>
      </c>
      <c r="B1037" s="126" t="s">
        <v>465</v>
      </c>
      <c r="C1037" s="176" t="s">
        <v>761</v>
      </c>
      <c r="D1037" s="121" t="s">
        <v>164</v>
      </c>
      <c r="E1037" s="121" t="s">
        <v>84</v>
      </c>
      <c r="F1037" s="121" t="s">
        <v>153</v>
      </c>
      <c r="G1037" s="94">
        <v>4</v>
      </c>
      <c r="H1037" s="111">
        <v>4</v>
      </c>
      <c r="I1037" s="111">
        <f t="shared" si="71"/>
        <v>16</v>
      </c>
      <c r="J1037" s="125" t="str">
        <f>IF(I1037&lt;=1,"Önemsiz Risk",IF(AND(I1037&gt;=2,I1037&lt;=3),"Düşük Risk",IF(AND(I1037&gt;=4,I1037&lt;=6),"Katlanılabilir Risk",IF(AND(I1037&gt;=8,I1037&lt;=12),"Orta Düzeyde Risk",IF(AND(I1037&gt;=15,I1037&lt;=20),"Önemli Risk",IF(I1037=25,"Tolere Edilemez Risk","Tolere Edilemez Risk"))))))</f>
        <v>Önemli Risk</v>
      </c>
      <c r="K1037" s="121" t="s">
        <v>165</v>
      </c>
      <c r="L1037" s="94">
        <v>2</v>
      </c>
      <c r="M1037" s="111">
        <v>3</v>
      </c>
      <c r="N1037" s="111">
        <f t="shared" si="72"/>
        <v>6</v>
      </c>
      <c r="O1037" s="125" t="str">
        <f t="shared" si="68"/>
        <v>Katlanılabilir Risk</v>
      </c>
      <c r="P1037" s="121" t="s">
        <v>673</v>
      </c>
      <c r="Q1037" s="137" t="s">
        <v>672</v>
      </c>
      <c r="R1037" s="16"/>
    </row>
    <row r="1038" spans="1:18" ht="10.5" x14ac:dyDescent="0.35">
      <c r="A1038" s="94"/>
      <c r="B1038" s="126"/>
      <c r="C1038" s="144"/>
      <c r="D1038" s="121"/>
      <c r="E1038" s="121"/>
      <c r="F1038" s="121"/>
      <c r="G1038" s="94"/>
      <c r="H1038" s="111"/>
      <c r="I1038" s="111"/>
      <c r="J1038" s="125"/>
      <c r="K1038" s="121"/>
      <c r="L1038" s="94"/>
      <c r="M1038" s="111"/>
      <c r="N1038" s="111"/>
      <c r="O1038" s="125"/>
      <c r="P1038" s="121"/>
      <c r="Q1038" s="137"/>
      <c r="R1038" s="16"/>
    </row>
    <row r="1039" spans="1:18" ht="10.5" x14ac:dyDescent="0.35">
      <c r="A1039" s="94"/>
      <c r="B1039" s="126"/>
      <c r="C1039" s="144"/>
      <c r="D1039" s="121"/>
      <c r="E1039" s="121"/>
      <c r="F1039" s="121"/>
      <c r="G1039" s="94"/>
      <c r="H1039" s="111"/>
      <c r="I1039" s="111"/>
      <c r="J1039" s="125"/>
      <c r="K1039" s="121"/>
      <c r="L1039" s="94"/>
      <c r="M1039" s="111"/>
      <c r="N1039" s="111"/>
      <c r="O1039" s="125"/>
      <c r="P1039" s="121"/>
      <c r="Q1039" s="137"/>
      <c r="R1039" s="16"/>
    </row>
    <row r="1040" spans="1:18" ht="16.5" customHeight="1" x14ac:dyDescent="0.35">
      <c r="A1040" s="94">
        <v>345</v>
      </c>
      <c r="B1040" s="126" t="s">
        <v>465</v>
      </c>
      <c r="C1040" s="144"/>
      <c r="D1040" s="121" t="s">
        <v>228</v>
      </c>
      <c r="E1040" s="121" t="s">
        <v>84</v>
      </c>
      <c r="F1040" s="121" t="s">
        <v>153</v>
      </c>
      <c r="G1040" s="94">
        <v>4</v>
      </c>
      <c r="H1040" s="111">
        <v>4</v>
      </c>
      <c r="I1040" s="111">
        <f t="shared" si="71"/>
        <v>16</v>
      </c>
      <c r="J1040" s="125" t="str">
        <f>IF(I1040&lt;=1,"Önemsiz Risk",IF(AND(I1040&gt;=2,I1040&lt;=3),"Düşük Risk",IF(AND(I1040&gt;=4,I1040&lt;=6),"Katlanılabilir Risk",IF(AND(I1040&gt;=8,I1040&lt;=12),"Orta Düzeyde Risk",IF(AND(I1040&gt;=15,I1040&lt;=20),"Önemli Risk",IF(I1040=25,"Tolere Edilemez Risk","Tolere Edilemez Risk"))))))</f>
        <v>Önemli Risk</v>
      </c>
      <c r="K1040" s="121" t="s">
        <v>229</v>
      </c>
      <c r="L1040" s="94">
        <v>2</v>
      </c>
      <c r="M1040" s="111">
        <v>3</v>
      </c>
      <c r="N1040" s="111">
        <f t="shared" si="72"/>
        <v>6</v>
      </c>
      <c r="O1040" s="125" t="str">
        <f t="shared" si="68"/>
        <v>Katlanılabilir Risk</v>
      </c>
      <c r="P1040" s="121" t="s">
        <v>673</v>
      </c>
      <c r="Q1040" s="137" t="s">
        <v>672</v>
      </c>
      <c r="R1040" s="16"/>
    </row>
    <row r="1041" spans="1:18" ht="13.5" customHeight="1" x14ac:dyDescent="0.35">
      <c r="A1041" s="94"/>
      <c r="B1041" s="126"/>
      <c r="C1041" s="144"/>
      <c r="D1041" s="121"/>
      <c r="E1041" s="121"/>
      <c r="F1041" s="121"/>
      <c r="G1041" s="94"/>
      <c r="H1041" s="111"/>
      <c r="I1041" s="111"/>
      <c r="J1041" s="125"/>
      <c r="K1041" s="121"/>
      <c r="L1041" s="94"/>
      <c r="M1041" s="111"/>
      <c r="N1041" s="111"/>
      <c r="O1041" s="125"/>
      <c r="P1041" s="121"/>
      <c r="Q1041" s="137"/>
      <c r="R1041" s="16"/>
    </row>
    <row r="1042" spans="1:18" ht="24" customHeight="1" x14ac:dyDescent="0.35">
      <c r="A1042" s="94"/>
      <c r="B1042" s="126"/>
      <c r="C1042" s="145"/>
      <c r="D1042" s="121"/>
      <c r="E1042" s="121"/>
      <c r="F1042" s="121"/>
      <c r="G1042" s="94"/>
      <c r="H1042" s="111"/>
      <c r="I1042" s="111"/>
      <c r="J1042" s="125"/>
      <c r="K1042" s="121"/>
      <c r="L1042" s="94"/>
      <c r="M1042" s="111"/>
      <c r="N1042" s="111"/>
      <c r="O1042" s="125"/>
      <c r="P1042" s="121"/>
      <c r="Q1042" s="137"/>
      <c r="R1042" s="16"/>
    </row>
    <row r="1043" spans="1:18" ht="20.25" customHeight="1" x14ac:dyDescent="0.35">
      <c r="A1043" s="94">
        <v>346</v>
      </c>
      <c r="B1043" s="126" t="s">
        <v>465</v>
      </c>
      <c r="C1043" s="176" t="s">
        <v>761</v>
      </c>
      <c r="D1043" s="121" t="s">
        <v>381</v>
      </c>
      <c r="E1043" s="121" t="s">
        <v>382</v>
      </c>
      <c r="F1043" s="121" t="s">
        <v>129</v>
      </c>
      <c r="G1043" s="94">
        <v>4</v>
      </c>
      <c r="H1043" s="111">
        <v>4</v>
      </c>
      <c r="I1043" s="111">
        <f t="shared" si="71"/>
        <v>16</v>
      </c>
      <c r="J1043" s="125" t="str">
        <f>IF(I1043&lt;=1,"Önemsiz Risk",IF(AND(I1043&gt;=2,I1043&lt;=3),"Düşük Risk",IF(AND(I1043&gt;=4,I1043&lt;=6),"Katlanılabilir Risk",IF(AND(I1043&gt;=8,I1043&lt;=12),"Orta Düzeyde Risk",IF(AND(I1043&gt;=15,I1043&lt;=20),"Önemli Risk",IF(I1043=25,"Tolere Edilemez Risk","Tolere Edilemez Risk"))))))</f>
        <v>Önemli Risk</v>
      </c>
      <c r="K1043" s="121" t="s">
        <v>383</v>
      </c>
      <c r="L1043" s="94">
        <v>2</v>
      </c>
      <c r="M1043" s="111">
        <v>3</v>
      </c>
      <c r="N1043" s="111">
        <f t="shared" si="72"/>
        <v>6</v>
      </c>
      <c r="O1043" s="125" t="str">
        <f t="shared" si="68"/>
        <v>Katlanılabilir Risk</v>
      </c>
      <c r="P1043" s="121" t="s">
        <v>673</v>
      </c>
      <c r="Q1043" s="137" t="s">
        <v>672</v>
      </c>
      <c r="R1043" s="16"/>
    </row>
    <row r="1044" spans="1:18" ht="17.25" customHeight="1" x14ac:dyDescent="0.35">
      <c r="A1044" s="94"/>
      <c r="B1044" s="126"/>
      <c r="C1044" s="144"/>
      <c r="D1044" s="121"/>
      <c r="E1044" s="121"/>
      <c r="F1044" s="121"/>
      <c r="G1044" s="94"/>
      <c r="H1044" s="111"/>
      <c r="I1044" s="111"/>
      <c r="J1044" s="125"/>
      <c r="K1044" s="121"/>
      <c r="L1044" s="94"/>
      <c r="M1044" s="111"/>
      <c r="N1044" s="111"/>
      <c r="O1044" s="125"/>
      <c r="P1044" s="121"/>
      <c r="Q1044" s="137"/>
      <c r="R1044" s="16"/>
    </row>
    <row r="1045" spans="1:18" ht="16.5" customHeight="1" x14ac:dyDescent="0.35">
      <c r="A1045" s="94"/>
      <c r="B1045" s="126"/>
      <c r="C1045" s="144"/>
      <c r="D1045" s="121"/>
      <c r="E1045" s="121"/>
      <c r="F1045" s="121"/>
      <c r="G1045" s="94"/>
      <c r="H1045" s="111"/>
      <c r="I1045" s="111"/>
      <c r="J1045" s="125"/>
      <c r="K1045" s="121"/>
      <c r="L1045" s="94"/>
      <c r="M1045" s="111"/>
      <c r="N1045" s="111"/>
      <c r="O1045" s="125"/>
      <c r="P1045" s="121"/>
      <c r="Q1045" s="137"/>
      <c r="R1045" s="16"/>
    </row>
    <row r="1046" spans="1:18" ht="10.5" customHeight="1" x14ac:dyDescent="0.35">
      <c r="A1046" s="94">
        <v>347</v>
      </c>
      <c r="B1046" s="126" t="s">
        <v>465</v>
      </c>
      <c r="C1046" s="144"/>
      <c r="D1046" s="121" t="s">
        <v>230</v>
      </c>
      <c r="E1046" s="121" t="s">
        <v>231</v>
      </c>
      <c r="F1046" s="121" t="s">
        <v>384</v>
      </c>
      <c r="G1046" s="94">
        <v>4</v>
      </c>
      <c r="H1046" s="111">
        <v>4</v>
      </c>
      <c r="I1046" s="111">
        <f t="shared" si="71"/>
        <v>16</v>
      </c>
      <c r="J1046" s="125" t="str">
        <f>IF(I1046&lt;=1,"Önemsiz Risk",IF(AND(I1046&gt;=2,I1046&lt;=3),"Düşük Risk",IF(AND(I1046&gt;=4,I1046&lt;=6),"Katlanılabilir Risk",IF(AND(I1046&gt;=8,I1046&lt;=12),"Orta Düzeyde Risk",IF(AND(I1046&gt;=15,I1046&lt;=20),"Önemli Risk",IF(I1046=25,"Tolere Edilemez Risk","Tolere Edilemez Risk"))))))</f>
        <v>Önemli Risk</v>
      </c>
      <c r="K1046" s="121" t="s">
        <v>276</v>
      </c>
      <c r="L1046" s="94">
        <v>2</v>
      </c>
      <c r="M1046" s="111">
        <v>3</v>
      </c>
      <c r="N1046" s="111">
        <f t="shared" si="72"/>
        <v>6</v>
      </c>
      <c r="O1046" s="125" t="str">
        <f t="shared" si="68"/>
        <v>Katlanılabilir Risk</v>
      </c>
      <c r="P1046" s="121" t="s">
        <v>673</v>
      </c>
      <c r="Q1046" s="137" t="s">
        <v>672</v>
      </c>
      <c r="R1046" s="16"/>
    </row>
    <row r="1047" spans="1:18" ht="10.5" x14ac:dyDescent="0.35">
      <c r="A1047" s="94"/>
      <c r="B1047" s="126"/>
      <c r="C1047" s="144"/>
      <c r="D1047" s="121"/>
      <c r="E1047" s="121"/>
      <c r="F1047" s="121"/>
      <c r="G1047" s="94"/>
      <c r="H1047" s="111"/>
      <c r="I1047" s="111"/>
      <c r="J1047" s="125"/>
      <c r="K1047" s="121"/>
      <c r="L1047" s="94"/>
      <c r="M1047" s="111"/>
      <c r="N1047" s="111"/>
      <c r="O1047" s="125"/>
      <c r="P1047" s="121"/>
      <c r="Q1047" s="137"/>
      <c r="R1047" s="16"/>
    </row>
    <row r="1048" spans="1:18" ht="10.5" x14ac:dyDescent="0.35">
      <c r="A1048" s="94"/>
      <c r="B1048" s="126"/>
      <c r="C1048" s="145"/>
      <c r="D1048" s="121"/>
      <c r="E1048" s="121"/>
      <c r="F1048" s="121"/>
      <c r="G1048" s="94"/>
      <c r="H1048" s="111"/>
      <c r="I1048" s="111"/>
      <c r="J1048" s="125"/>
      <c r="K1048" s="121"/>
      <c r="L1048" s="94"/>
      <c r="M1048" s="111"/>
      <c r="N1048" s="111"/>
      <c r="O1048" s="125"/>
      <c r="P1048" s="121"/>
      <c r="Q1048" s="137"/>
      <c r="R1048" s="16"/>
    </row>
    <row r="1049" spans="1:18" ht="33" customHeight="1" x14ac:dyDescent="0.35">
      <c r="A1049" s="94">
        <v>348</v>
      </c>
      <c r="B1049" s="126" t="s">
        <v>465</v>
      </c>
      <c r="C1049" s="172" t="s">
        <v>94</v>
      </c>
      <c r="D1049" s="121" t="s">
        <v>175</v>
      </c>
      <c r="E1049" s="121" t="s">
        <v>96</v>
      </c>
      <c r="F1049" s="9" t="s">
        <v>385</v>
      </c>
      <c r="G1049" s="27">
        <v>3</v>
      </c>
      <c r="H1049" s="28">
        <v>3</v>
      </c>
      <c r="I1049" s="28">
        <f t="shared" si="71"/>
        <v>9</v>
      </c>
      <c r="J1049" s="8" t="str">
        <f t="shared" ref="J1049:J1067" si="73">IF(I1049&lt;=1,"Önemsiz Risk",IF(AND(I1049&gt;=2,I1049&lt;=3),"Düşük Risk",IF(AND(I1049&gt;=4,I1049&lt;=6),"Katlanılabilir Risk",IF(AND(I1049&gt;=8,I1049&lt;=12),"Orta Düzeyde Risk",IF(AND(I1049&gt;=15,I1049&lt;=20),"Önemli Risk",IF(I1049=25,"Tolere Edilemez Risk","Tolere Edilemez Risk"))))))</f>
        <v>Orta Düzeyde Risk</v>
      </c>
      <c r="K1049" s="121" t="s">
        <v>233</v>
      </c>
      <c r="L1049" s="27">
        <v>2</v>
      </c>
      <c r="M1049" s="28">
        <v>3</v>
      </c>
      <c r="N1049" s="28">
        <f t="shared" si="72"/>
        <v>6</v>
      </c>
      <c r="O1049" s="23" t="str">
        <f t="shared" si="68"/>
        <v>Katlanılabilir Risk</v>
      </c>
      <c r="P1049" s="121" t="s">
        <v>673</v>
      </c>
      <c r="Q1049" s="137" t="s">
        <v>672</v>
      </c>
      <c r="R1049" s="16"/>
    </row>
    <row r="1050" spans="1:18" ht="10.5" x14ac:dyDescent="0.35">
      <c r="A1050" s="94"/>
      <c r="B1050" s="126"/>
      <c r="C1050" s="96"/>
      <c r="D1050" s="121"/>
      <c r="E1050" s="121"/>
      <c r="F1050" s="9" t="s">
        <v>571</v>
      </c>
      <c r="G1050" s="27">
        <v>3</v>
      </c>
      <c r="H1050" s="28">
        <v>3</v>
      </c>
      <c r="I1050" s="28">
        <f t="shared" si="71"/>
        <v>9</v>
      </c>
      <c r="J1050" s="8" t="str">
        <f t="shared" si="73"/>
        <v>Orta Düzeyde Risk</v>
      </c>
      <c r="K1050" s="121"/>
      <c r="L1050" s="27">
        <v>2</v>
      </c>
      <c r="M1050" s="28">
        <v>3</v>
      </c>
      <c r="N1050" s="28">
        <f t="shared" si="72"/>
        <v>6</v>
      </c>
      <c r="O1050" s="23" t="str">
        <f t="shared" si="68"/>
        <v>Katlanılabilir Risk</v>
      </c>
      <c r="P1050" s="121"/>
      <c r="Q1050" s="137"/>
      <c r="R1050" s="16"/>
    </row>
    <row r="1051" spans="1:18" ht="10.5" x14ac:dyDescent="0.35">
      <c r="A1051" s="94"/>
      <c r="B1051" s="126"/>
      <c r="C1051" s="96"/>
      <c r="D1051" s="121"/>
      <c r="E1051" s="121"/>
      <c r="F1051" s="9" t="s">
        <v>563</v>
      </c>
      <c r="G1051" s="27">
        <v>3</v>
      </c>
      <c r="H1051" s="28">
        <v>3</v>
      </c>
      <c r="I1051" s="28">
        <f t="shared" si="71"/>
        <v>9</v>
      </c>
      <c r="J1051" s="8" t="str">
        <f t="shared" si="73"/>
        <v>Orta Düzeyde Risk</v>
      </c>
      <c r="K1051" s="121"/>
      <c r="L1051" s="27">
        <v>2</v>
      </c>
      <c r="M1051" s="28">
        <v>3</v>
      </c>
      <c r="N1051" s="28">
        <f t="shared" si="72"/>
        <v>6</v>
      </c>
      <c r="O1051" s="23" t="str">
        <f t="shared" si="68"/>
        <v>Katlanılabilir Risk</v>
      </c>
      <c r="P1051" s="121"/>
      <c r="Q1051" s="137"/>
      <c r="R1051" s="16"/>
    </row>
    <row r="1052" spans="1:18" ht="28.5" customHeight="1" x14ac:dyDescent="0.35">
      <c r="A1052" s="94">
        <v>349</v>
      </c>
      <c r="B1052" s="126" t="s">
        <v>465</v>
      </c>
      <c r="C1052" s="96"/>
      <c r="D1052" s="121" t="s">
        <v>386</v>
      </c>
      <c r="E1052" s="121" t="s">
        <v>387</v>
      </c>
      <c r="F1052" s="9" t="s">
        <v>388</v>
      </c>
      <c r="G1052" s="27">
        <v>3</v>
      </c>
      <c r="H1052" s="28">
        <v>4</v>
      </c>
      <c r="I1052" s="28">
        <f t="shared" si="71"/>
        <v>12</v>
      </c>
      <c r="J1052" s="8" t="str">
        <f t="shared" si="73"/>
        <v>Orta Düzeyde Risk</v>
      </c>
      <c r="K1052" s="121" t="s">
        <v>389</v>
      </c>
      <c r="L1052" s="27">
        <v>2</v>
      </c>
      <c r="M1052" s="28">
        <v>3</v>
      </c>
      <c r="N1052" s="28">
        <f t="shared" si="72"/>
        <v>6</v>
      </c>
      <c r="O1052" s="23" t="str">
        <f t="shared" si="68"/>
        <v>Katlanılabilir Risk</v>
      </c>
      <c r="P1052" s="121" t="s">
        <v>673</v>
      </c>
      <c r="Q1052" s="137" t="s">
        <v>672</v>
      </c>
      <c r="R1052" s="16"/>
    </row>
    <row r="1053" spans="1:18" ht="10.5" x14ac:dyDescent="0.35">
      <c r="A1053" s="94"/>
      <c r="B1053" s="126"/>
      <c r="C1053" s="96"/>
      <c r="D1053" s="121"/>
      <c r="E1053" s="121"/>
      <c r="F1053" s="9" t="s">
        <v>571</v>
      </c>
      <c r="G1053" s="27">
        <v>3</v>
      </c>
      <c r="H1053" s="28">
        <v>3</v>
      </c>
      <c r="I1053" s="28">
        <f t="shared" si="71"/>
        <v>9</v>
      </c>
      <c r="J1053" s="8" t="str">
        <f t="shared" si="73"/>
        <v>Orta Düzeyde Risk</v>
      </c>
      <c r="K1053" s="121"/>
      <c r="L1053" s="27">
        <v>2</v>
      </c>
      <c r="M1053" s="28">
        <v>3</v>
      </c>
      <c r="N1053" s="28">
        <f t="shared" si="72"/>
        <v>6</v>
      </c>
      <c r="O1053" s="23" t="str">
        <f t="shared" si="68"/>
        <v>Katlanılabilir Risk</v>
      </c>
      <c r="P1053" s="121"/>
      <c r="Q1053" s="137"/>
      <c r="R1053" s="16"/>
    </row>
    <row r="1054" spans="1:18" ht="10.5" x14ac:dyDescent="0.35">
      <c r="A1054" s="94"/>
      <c r="B1054" s="126"/>
      <c r="C1054" s="97"/>
      <c r="D1054" s="121"/>
      <c r="E1054" s="121"/>
      <c r="F1054" s="9" t="s">
        <v>563</v>
      </c>
      <c r="G1054" s="27">
        <v>3</v>
      </c>
      <c r="H1054" s="28">
        <v>3</v>
      </c>
      <c r="I1054" s="28">
        <f t="shared" si="71"/>
        <v>9</v>
      </c>
      <c r="J1054" s="8" t="str">
        <f t="shared" si="73"/>
        <v>Orta Düzeyde Risk</v>
      </c>
      <c r="K1054" s="121"/>
      <c r="L1054" s="27">
        <v>2</v>
      </c>
      <c r="M1054" s="28">
        <v>3</v>
      </c>
      <c r="N1054" s="28">
        <f t="shared" si="72"/>
        <v>6</v>
      </c>
      <c r="O1054" s="23" t="str">
        <f t="shared" si="68"/>
        <v>Katlanılabilir Risk</v>
      </c>
      <c r="P1054" s="121"/>
      <c r="Q1054" s="137"/>
      <c r="R1054" s="16"/>
    </row>
    <row r="1055" spans="1:18" ht="31.5" customHeight="1" x14ac:dyDescent="0.35">
      <c r="A1055" s="94">
        <v>350</v>
      </c>
      <c r="B1055" s="126" t="s">
        <v>465</v>
      </c>
      <c r="C1055" s="172" t="s">
        <v>94</v>
      </c>
      <c r="D1055" s="121" t="s">
        <v>178</v>
      </c>
      <c r="E1055" s="121" t="s">
        <v>179</v>
      </c>
      <c r="F1055" s="9" t="s">
        <v>180</v>
      </c>
      <c r="G1055" s="27">
        <v>4</v>
      </c>
      <c r="H1055" s="28">
        <v>4</v>
      </c>
      <c r="I1055" s="28">
        <f t="shared" si="71"/>
        <v>16</v>
      </c>
      <c r="J1055" s="8" t="str">
        <f t="shared" si="73"/>
        <v>Önemli Risk</v>
      </c>
      <c r="K1055" s="121" t="s">
        <v>350</v>
      </c>
      <c r="L1055" s="27">
        <v>2</v>
      </c>
      <c r="M1055" s="28">
        <v>3</v>
      </c>
      <c r="N1055" s="28">
        <f t="shared" si="72"/>
        <v>6</v>
      </c>
      <c r="O1055" s="23" t="str">
        <f t="shared" si="68"/>
        <v>Katlanılabilir Risk</v>
      </c>
      <c r="P1055" s="121" t="s">
        <v>673</v>
      </c>
      <c r="Q1055" s="137" t="s">
        <v>672</v>
      </c>
      <c r="R1055" s="16"/>
    </row>
    <row r="1056" spans="1:18" ht="10.5" x14ac:dyDescent="0.35">
      <c r="A1056" s="94"/>
      <c r="B1056" s="126"/>
      <c r="C1056" s="96"/>
      <c r="D1056" s="121"/>
      <c r="E1056" s="121"/>
      <c r="F1056" s="9" t="s">
        <v>563</v>
      </c>
      <c r="G1056" s="27">
        <v>3</v>
      </c>
      <c r="H1056" s="28">
        <v>3</v>
      </c>
      <c r="I1056" s="28">
        <f t="shared" si="71"/>
        <v>9</v>
      </c>
      <c r="J1056" s="8" t="str">
        <f t="shared" si="73"/>
        <v>Orta Düzeyde Risk</v>
      </c>
      <c r="K1056" s="121"/>
      <c r="L1056" s="27">
        <v>2</v>
      </c>
      <c r="M1056" s="28">
        <v>3</v>
      </c>
      <c r="N1056" s="28">
        <f t="shared" si="72"/>
        <v>6</v>
      </c>
      <c r="O1056" s="23" t="str">
        <f t="shared" si="68"/>
        <v>Katlanılabilir Risk</v>
      </c>
      <c r="P1056" s="121"/>
      <c r="Q1056" s="137"/>
      <c r="R1056" s="16"/>
    </row>
    <row r="1057" spans="1:18" ht="10.5" x14ac:dyDescent="0.35">
      <c r="A1057" s="94"/>
      <c r="B1057" s="126"/>
      <c r="C1057" s="96"/>
      <c r="D1057" s="121"/>
      <c r="E1057" s="121"/>
      <c r="F1057" s="9" t="s">
        <v>571</v>
      </c>
      <c r="G1057" s="27">
        <v>3</v>
      </c>
      <c r="H1057" s="28">
        <v>3</v>
      </c>
      <c r="I1057" s="28">
        <f t="shared" si="71"/>
        <v>9</v>
      </c>
      <c r="J1057" s="8" t="str">
        <f t="shared" si="73"/>
        <v>Orta Düzeyde Risk</v>
      </c>
      <c r="K1057" s="121"/>
      <c r="L1057" s="27">
        <v>2</v>
      </c>
      <c r="M1057" s="28">
        <v>3</v>
      </c>
      <c r="N1057" s="28">
        <f t="shared" si="72"/>
        <v>6</v>
      </c>
      <c r="O1057" s="23" t="str">
        <f t="shared" si="68"/>
        <v>Katlanılabilir Risk</v>
      </c>
      <c r="P1057" s="121"/>
      <c r="Q1057" s="137"/>
      <c r="R1057" s="16"/>
    </row>
    <row r="1058" spans="1:18" ht="24" customHeight="1" x14ac:dyDescent="0.35">
      <c r="A1058" s="94">
        <v>351</v>
      </c>
      <c r="B1058" s="126" t="s">
        <v>465</v>
      </c>
      <c r="C1058" s="96"/>
      <c r="D1058" s="121" t="s">
        <v>182</v>
      </c>
      <c r="E1058" s="121" t="s">
        <v>179</v>
      </c>
      <c r="F1058" s="9" t="s">
        <v>180</v>
      </c>
      <c r="G1058" s="27">
        <v>4</v>
      </c>
      <c r="H1058" s="28">
        <v>4</v>
      </c>
      <c r="I1058" s="28">
        <f t="shared" si="71"/>
        <v>16</v>
      </c>
      <c r="J1058" s="8" t="str">
        <f t="shared" si="73"/>
        <v>Önemli Risk</v>
      </c>
      <c r="K1058" s="121" t="s">
        <v>183</v>
      </c>
      <c r="L1058" s="27">
        <v>2</v>
      </c>
      <c r="M1058" s="28">
        <v>3</v>
      </c>
      <c r="N1058" s="28">
        <f t="shared" si="72"/>
        <v>6</v>
      </c>
      <c r="O1058" s="23" t="str">
        <f t="shared" si="68"/>
        <v>Katlanılabilir Risk</v>
      </c>
      <c r="P1058" s="121" t="s">
        <v>673</v>
      </c>
      <c r="Q1058" s="137" t="s">
        <v>672</v>
      </c>
      <c r="R1058" s="16"/>
    </row>
    <row r="1059" spans="1:18" ht="10.5" x14ac:dyDescent="0.35">
      <c r="A1059" s="94"/>
      <c r="B1059" s="126"/>
      <c r="C1059" s="96"/>
      <c r="D1059" s="121"/>
      <c r="E1059" s="121"/>
      <c r="F1059" s="9" t="s">
        <v>563</v>
      </c>
      <c r="G1059" s="27">
        <v>3</v>
      </c>
      <c r="H1059" s="27">
        <v>3</v>
      </c>
      <c r="I1059" s="28">
        <f t="shared" si="71"/>
        <v>9</v>
      </c>
      <c r="J1059" s="8" t="str">
        <f t="shared" si="73"/>
        <v>Orta Düzeyde Risk</v>
      </c>
      <c r="K1059" s="121"/>
      <c r="L1059" s="27">
        <v>2</v>
      </c>
      <c r="M1059" s="28">
        <v>3</v>
      </c>
      <c r="N1059" s="28">
        <f t="shared" si="72"/>
        <v>6</v>
      </c>
      <c r="O1059" s="23" t="str">
        <f t="shared" si="68"/>
        <v>Katlanılabilir Risk</v>
      </c>
      <c r="P1059" s="121"/>
      <c r="Q1059" s="137"/>
      <c r="R1059" s="16"/>
    </row>
    <row r="1060" spans="1:18" ht="10.5" x14ac:dyDescent="0.35">
      <c r="A1060" s="94"/>
      <c r="B1060" s="126"/>
      <c r="C1060" s="97"/>
      <c r="D1060" s="121"/>
      <c r="E1060" s="121"/>
      <c r="F1060" s="9" t="s">
        <v>571</v>
      </c>
      <c r="G1060" s="27">
        <v>3</v>
      </c>
      <c r="H1060" s="27">
        <v>3</v>
      </c>
      <c r="I1060" s="28">
        <f t="shared" si="71"/>
        <v>9</v>
      </c>
      <c r="J1060" s="8" t="str">
        <f t="shared" si="73"/>
        <v>Orta Düzeyde Risk</v>
      </c>
      <c r="K1060" s="121"/>
      <c r="L1060" s="27">
        <v>2</v>
      </c>
      <c r="M1060" s="28">
        <v>3</v>
      </c>
      <c r="N1060" s="28">
        <f t="shared" si="72"/>
        <v>6</v>
      </c>
      <c r="O1060" s="23" t="str">
        <f t="shared" si="68"/>
        <v>Katlanılabilir Risk</v>
      </c>
      <c r="P1060" s="121"/>
      <c r="Q1060" s="137"/>
      <c r="R1060" s="16"/>
    </row>
    <row r="1061" spans="1:18" ht="21" customHeight="1" x14ac:dyDescent="0.35">
      <c r="A1061" s="94">
        <v>352</v>
      </c>
      <c r="B1061" s="126" t="s">
        <v>465</v>
      </c>
      <c r="C1061" s="172" t="s">
        <v>94</v>
      </c>
      <c r="D1061" s="121" t="s">
        <v>390</v>
      </c>
      <c r="E1061" s="121" t="s">
        <v>96</v>
      </c>
      <c r="F1061" s="9" t="s">
        <v>180</v>
      </c>
      <c r="G1061" s="27">
        <v>4</v>
      </c>
      <c r="H1061" s="28">
        <v>4</v>
      </c>
      <c r="I1061" s="28">
        <f t="shared" si="71"/>
        <v>16</v>
      </c>
      <c r="J1061" s="8" t="str">
        <f t="shared" si="73"/>
        <v>Önemli Risk</v>
      </c>
      <c r="K1061" s="121" t="s">
        <v>391</v>
      </c>
      <c r="L1061" s="27">
        <v>2</v>
      </c>
      <c r="M1061" s="28">
        <v>3</v>
      </c>
      <c r="N1061" s="28">
        <f t="shared" si="72"/>
        <v>6</v>
      </c>
      <c r="O1061" s="23" t="str">
        <f t="shared" si="68"/>
        <v>Katlanılabilir Risk</v>
      </c>
      <c r="P1061" s="121" t="s">
        <v>673</v>
      </c>
      <c r="Q1061" s="137" t="s">
        <v>672</v>
      </c>
      <c r="R1061" s="16"/>
    </row>
    <row r="1062" spans="1:18" ht="10.5" x14ac:dyDescent="0.35">
      <c r="A1062" s="94"/>
      <c r="B1062" s="126"/>
      <c r="C1062" s="96"/>
      <c r="D1062" s="121"/>
      <c r="E1062" s="121"/>
      <c r="F1062" s="9" t="s">
        <v>563</v>
      </c>
      <c r="G1062" s="27">
        <v>3</v>
      </c>
      <c r="H1062" s="27">
        <v>3</v>
      </c>
      <c r="I1062" s="28">
        <f t="shared" si="71"/>
        <v>9</v>
      </c>
      <c r="J1062" s="8" t="str">
        <f t="shared" si="73"/>
        <v>Orta Düzeyde Risk</v>
      </c>
      <c r="K1062" s="121"/>
      <c r="L1062" s="27">
        <v>2</v>
      </c>
      <c r="M1062" s="28">
        <v>3</v>
      </c>
      <c r="N1062" s="28">
        <f t="shared" si="72"/>
        <v>6</v>
      </c>
      <c r="O1062" s="23" t="str">
        <f t="shared" si="68"/>
        <v>Katlanılabilir Risk</v>
      </c>
      <c r="P1062" s="121"/>
      <c r="Q1062" s="137"/>
      <c r="R1062" s="19"/>
    </row>
    <row r="1063" spans="1:18" ht="10.5" x14ac:dyDescent="0.35">
      <c r="A1063" s="94"/>
      <c r="B1063" s="126"/>
      <c r="C1063" s="96"/>
      <c r="D1063" s="121"/>
      <c r="E1063" s="121"/>
      <c r="F1063" s="9" t="s">
        <v>571</v>
      </c>
      <c r="G1063" s="27">
        <v>3</v>
      </c>
      <c r="H1063" s="27">
        <v>3</v>
      </c>
      <c r="I1063" s="28">
        <f t="shared" si="71"/>
        <v>9</v>
      </c>
      <c r="J1063" s="8" t="str">
        <f t="shared" si="73"/>
        <v>Orta Düzeyde Risk</v>
      </c>
      <c r="K1063" s="121"/>
      <c r="L1063" s="27">
        <v>2</v>
      </c>
      <c r="M1063" s="28">
        <v>3</v>
      </c>
      <c r="N1063" s="28">
        <f t="shared" si="72"/>
        <v>6</v>
      </c>
      <c r="O1063" s="23" t="str">
        <f t="shared" si="68"/>
        <v>Katlanılabilir Risk</v>
      </c>
      <c r="P1063" s="121"/>
      <c r="Q1063" s="137"/>
      <c r="R1063" s="19"/>
    </row>
    <row r="1064" spans="1:18" ht="20.25" customHeight="1" x14ac:dyDescent="0.35">
      <c r="A1064" s="94">
        <v>353</v>
      </c>
      <c r="B1064" s="126" t="s">
        <v>465</v>
      </c>
      <c r="C1064" s="96"/>
      <c r="D1064" s="121" t="s">
        <v>98</v>
      </c>
      <c r="E1064" s="121" t="s">
        <v>99</v>
      </c>
      <c r="F1064" s="9" t="s">
        <v>180</v>
      </c>
      <c r="G1064" s="27">
        <v>4</v>
      </c>
      <c r="H1064" s="27">
        <v>4</v>
      </c>
      <c r="I1064" s="28">
        <f t="shared" si="71"/>
        <v>16</v>
      </c>
      <c r="J1064" s="8" t="str">
        <f t="shared" si="73"/>
        <v>Önemli Risk</v>
      </c>
      <c r="K1064" s="121" t="s">
        <v>100</v>
      </c>
      <c r="L1064" s="27">
        <v>2</v>
      </c>
      <c r="M1064" s="28">
        <v>3</v>
      </c>
      <c r="N1064" s="28">
        <f t="shared" si="72"/>
        <v>6</v>
      </c>
      <c r="O1064" s="23" t="str">
        <f t="shared" si="68"/>
        <v>Katlanılabilir Risk</v>
      </c>
      <c r="P1064" s="121" t="s">
        <v>673</v>
      </c>
      <c r="Q1064" s="137" t="s">
        <v>672</v>
      </c>
      <c r="R1064" s="19"/>
    </row>
    <row r="1065" spans="1:18" ht="10.5" x14ac:dyDescent="0.35">
      <c r="A1065" s="94"/>
      <c r="B1065" s="126"/>
      <c r="C1065" s="96"/>
      <c r="D1065" s="121"/>
      <c r="E1065" s="121"/>
      <c r="F1065" s="9" t="s">
        <v>563</v>
      </c>
      <c r="G1065" s="27">
        <v>3</v>
      </c>
      <c r="H1065" s="27">
        <v>3</v>
      </c>
      <c r="I1065" s="28">
        <f t="shared" si="71"/>
        <v>9</v>
      </c>
      <c r="J1065" s="8" t="str">
        <f t="shared" si="73"/>
        <v>Orta Düzeyde Risk</v>
      </c>
      <c r="K1065" s="121"/>
      <c r="L1065" s="27">
        <v>2</v>
      </c>
      <c r="M1065" s="28">
        <v>3</v>
      </c>
      <c r="N1065" s="28">
        <f t="shared" si="72"/>
        <v>6</v>
      </c>
      <c r="O1065" s="23" t="str">
        <f t="shared" si="68"/>
        <v>Katlanılabilir Risk</v>
      </c>
      <c r="P1065" s="121"/>
      <c r="Q1065" s="137"/>
      <c r="R1065" s="10"/>
    </row>
    <row r="1066" spans="1:18" ht="10.5" x14ac:dyDescent="0.35">
      <c r="A1066" s="94"/>
      <c r="B1066" s="126"/>
      <c r="C1066" s="97"/>
      <c r="D1066" s="121"/>
      <c r="E1066" s="121"/>
      <c r="F1066" s="9" t="s">
        <v>571</v>
      </c>
      <c r="G1066" s="27">
        <v>3</v>
      </c>
      <c r="H1066" s="27">
        <v>3</v>
      </c>
      <c r="I1066" s="28">
        <f t="shared" si="71"/>
        <v>9</v>
      </c>
      <c r="J1066" s="8" t="str">
        <f t="shared" si="73"/>
        <v>Orta Düzeyde Risk</v>
      </c>
      <c r="K1066" s="121"/>
      <c r="L1066" s="27">
        <v>2</v>
      </c>
      <c r="M1066" s="28">
        <v>3</v>
      </c>
      <c r="N1066" s="28">
        <f t="shared" si="72"/>
        <v>6</v>
      </c>
      <c r="O1066" s="23" t="str">
        <f t="shared" si="68"/>
        <v>Katlanılabilir Risk</v>
      </c>
      <c r="P1066" s="121"/>
      <c r="Q1066" s="137"/>
      <c r="R1066" s="10"/>
    </row>
    <row r="1067" spans="1:18" ht="17.25" customHeight="1" x14ac:dyDescent="0.35">
      <c r="A1067" s="94">
        <v>354</v>
      </c>
      <c r="B1067" s="126" t="s">
        <v>465</v>
      </c>
      <c r="C1067" s="95" t="s">
        <v>101</v>
      </c>
      <c r="D1067" s="121" t="s">
        <v>192</v>
      </c>
      <c r="E1067" s="121" t="s">
        <v>240</v>
      </c>
      <c r="F1067" s="121" t="s">
        <v>180</v>
      </c>
      <c r="G1067" s="94">
        <v>4</v>
      </c>
      <c r="H1067" s="94">
        <v>4</v>
      </c>
      <c r="I1067" s="111">
        <f t="shared" ref="I1067:I1121" si="74">G1067*H1067</f>
        <v>16</v>
      </c>
      <c r="J1067" s="125" t="str">
        <f t="shared" si="73"/>
        <v>Önemli Risk</v>
      </c>
      <c r="K1067" s="121" t="s">
        <v>195</v>
      </c>
      <c r="L1067" s="94">
        <v>2</v>
      </c>
      <c r="M1067" s="111">
        <v>3</v>
      </c>
      <c r="N1067" s="111">
        <f t="shared" si="72"/>
        <v>6</v>
      </c>
      <c r="O1067" s="125" t="str">
        <f t="shared" si="68"/>
        <v>Katlanılabilir Risk</v>
      </c>
      <c r="P1067" s="121" t="s">
        <v>673</v>
      </c>
      <c r="Q1067" s="137" t="s">
        <v>672</v>
      </c>
      <c r="R1067" s="30"/>
    </row>
    <row r="1068" spans="1:18" ht="10.5" x14ac:dyDescent="0.35">
      <c r="A1068" s="94"/>
      <c r="B1068" s="126"/>
      <c r="C1068" s="96"/>
      <c r="D1068" s="121"/>
      <c r="E1068" s="121"/>
      <c r="F1068" s="121"/>
      <c r="G1068" s="94"/>
      <c r="H1068" s="94"/>
      <c r="I1068" s="111"/>
      <c r="J1068" s="125"/>
      <c r="K1068" s="121"/>
      <c r="L1068" s="94"/>
      <c r="M1068" s="111"/>
      <c r="N1068" s="111"/>
      <c r="O1068" s="125"/>
      <c r="P1068" s="121"/>
      <c r="Q1068" s="137"/>
      <c r="R1068" s="30"/>
    </row>
    <row r="1069" spans="1:18" ht="10.5" x14ac:dyDescent="0.35">
      <c r="A1069" s="94"/>
      <c r="B1069" s="126"/>
      <c r="C1069" s="96"/>
      <c r="D1069" s="121"/>
      <c r="E1069" s="121"/>
      <c r="F1069" s="121"/>
      <c r="G1069" s="94"/>
      <c r="H1069" s="94"/>
      <c r="I1069" s="111"/>
      <c r="J1069" s="125"/>
      <c r="K1069" s="121"/>
      <c r="L1069" s="94"/>
      <c r="M1069" s="111"/>
      <c r="N1069" s="111"/>
      <c r="O1069" s="125"/>
      <c r="P1069" s="121"/>
      <c r="Q1069" s="137"/>
      <c r="R1069" s="30"/>
    </row>
    <row r="1070" spans="1:18" ht="21" customHeight="1" x14ac:dyDescent="0.35">
      <c r="A1070" s="94">
        <v>355</v>
      </c>
      <c r="B1070" s="126" t="s">
        <v>465</v>
      </c>
      <c r="C1070" s="96"/>
      <c r="D1070" s="121" t="s">
        <v>196</v>
      </c>
      <c r="E1070" s="121" t="s">
        <v>197</v>
      </c>
      <c r="F1070" s="9" t="s">
        <v>180</v>
      </c>
      <c r="G1070" s="27">
        <v>3</v>
      </c>
      <c r="H1070" s="27">
        <v>3</v>
      </c>
      <c r="I1070" s="28">
        <f t="shared" si="74"/>
        <v>9</v>
      </c>
      <c r="J1070" s="8" t="str">
        <f t="shared" ref="J1070:J1101" si="75">IF(I1070&lt;=1,"Önemsiz Risk",IF(AND(I1070&gt;=2,I1070&lt;=3),"Düşük Risk",IF(AND(I1070&gt;=4,I1070&lt;=6),"Katlanılabilir Risk",IF(AND(I1070&gt;=8,I1070&lt;=12),"Orta Düzeyde Risk",IF(AND(I1070&gt;=15,I1070&lt;=20),"Önemli Risk",IF(I1070=25,"Tolere Edilemez Risk","Tolere Edilemez Risk"))))))</f>
        <v>Orta Düzeyde Risk</v>
      </c>
      <c r="K1070" s="121" t="s">
        <v>198</v>
      </c>
      <c r="L1070" s="27">
        <v>2</v>
      </c>
      <c r="M1070" s="28">
        <v>3</v>
      </c>
      <c r="N1070" s="28">
        <f t="shared" si="72"/>
        <v>6</v>
      </c>
      <c r="O1070" s="23" t="str">
        <f t="shared" si="68"/>
        <v>Katlanılabilir Risk</v>
      </c>
      <c r="P1070" s="121" t="s">
        <v>673</v>
      </c>
      <c r="Q1070" s="137" t="s">
        <v>672</v>
      </c>
      <c r="R1070" s="30"/>
    </row>
    <row r="1071" spans="1:18" ht="10.5" x14ac:dyDescent="0.35">
      <c r="A1071" s="94"/>
      <c r="B1071" s="126"/>
      <c r="C1071" s="96"/>
      <c r="D1071" s="121"/>
      <c r="E1071" s="121"/>
      <c r="F1071" s="9" t="s">
        <v>563</v>
      </c>
      <c r="G1071" s="27">
        <v>3</v>
      </c>
      <c r="H1071" s="27">
        <v>3</v>
      </c>
      <c r="I1071" s="28">
        <f t="shared" si="74"/>
        <v>9</v>
      </c>
      <c r="J1071" s="8" t="str">
        <f t="shared" si="75"/>
        <v>Orta Düzeyde Risk</v>
      </c>
      <c r="K1071" s="121"/>
      <c r="L1071" s="27">
        <v>2</v>
      </c>
      <c r="M1071" s="28">
        <v>3</v>
      </c>
      <c r="N1071" s="28">
        <f t="shared" si="72"/>
        <v>6</v>
      </c>
      <c r="O1071" s="23" t="str">
        <f t="shared" si="68"/>
        <v>Katlanılabilir Risk</v>
      </c>
      <c r="P1071" s="121"/>
      <c r="Q1071" s="137"/>
      <c r="R1071" s="30"/>
    </row>
    <row r="1072" spans="1:18" ht="10.5" x14ac:dyDescent="0.35">
      <c r="A1072" s="94"/>
      <c r="B1072" s="126"/>
      <c r="C1072" s="97"/>
      <c r="D1072" s="121"/>
      <c r="E1072" s="121"/>
      <c r="F1072" s="9" t="s">
        <v>633</v>
      </c>
      <c r="G1072" s="27">
        <v>3</v>
      </c>
      <c r="H1072" s="27">
        <v>3</v>
      </c>
      <c r="I1072" s="28">
        <f t="shared" si="74"/>
        <v>9</v>
      </c>
      <c r="J1072" s="8" t="str">
        <f t="shared" si="75"/>
        <v>Orta Düzeyde Risk</v>
      </c>
      <c r="K1072" s="121"/>
      <c r="L1072" s="27">
        <v>2</v>
      </c>
      <c r="M1072" s="28">
        <v>3</v>
      </c>
      <c r="N1072" s="28">
        <f t="shared" si="72"/>
        <v>6</v>
      </c>
      <c r="O1072" s="23" t="str">
        <f t="shared" si="68"/>
        <v>Katlanılabilir Risk</v>
      </c>
      <c r="P1072" s="121"/>
      <c r="Q1072" s="137"/>
      <c r="R1072" s="30"/>
    </row>
    <row r="1073" spans="1:18" ht="21" customHeight="1" x14ac:dyDescent="0.35">
      <c r="A1073" s="94">
        <v>356</v>
      </c>
      <c r="B1073" s="126" t="s">
        <v>465</v>
      </c>
      <c r="C1073" s="95"/>
      <c r="D1073" s="121" t="s">
        <v>201</v>
      </c>
      <c r="E1073" s="121" t="s">
        <v>202</v>
      </c>
      <c r="F1073" s="9" t="s">
        <v>180</v>
      </c>
      <c r="G1073" s="27">
        <v>3</v>
      </c>
      <c r="H1073" s="27">
        <v>3</v>
      </c>
      <c r="I1073" s="28">
        <f t="shared" si="74"/>
        <v>9</v>
      </c>
      <c r="J1073" s="8" t="str">
        <f t="shared" si="75"/>
        <v>Orta Düzeyde Risk</v>
      </c>
      <c r="K1073" s="121" t="s">
        <v>203</v>
      </c>
      <c r="L1073" s="27">
        <v>2</v>
      </c>
      <c r="M1073" s="28">
        <v>3</v>
      </c>
      <c r="N1073" s="28">
        <f t="shared" si="72"/>
        <v>6</v>
      </c>
      <c r="O1073" s="23" t="str">
        <f t="shared" si="68"/>
        <v>Katlanılabilir Risk</v>
      </c>
      <c r="P1073" s="121" t="s">
        <v>673</v>
      </c>
      <c r="Q1073" s="137" t="s">
        <v>672</v>
      </c>
      <c r="R1073" s="30"/>
    </row>
    <row r="1074" spans="1:18" ht="10.5" x14ac:dyDescent="0.35">
      <c r="A1074" s="94"/>
      <c r="B1074" s="126"/>
      <c r="C1074" s="254"/>
      <c r="D1074" s="121"/>
      <c r="E1074" s="121"/>
      <c r="F1074" s="9" t="s">
        <v>563</v>
      </c>
      <c r="G1074" s="27">
        <v>3</v>
      </c>
      <c r="H1074" s="27">
        <v>3</v>
      </c>
      <c r="I1074" s="28">
        <f t="shared" si="74"/>
        <v>9</v>
      </c>
      <c r="J1074" s="8" t="str">
        <f t="shared" si="75"/>
        <v>Orta Düzeyde Risk</v>
      </c>
      <c r="K1074" s="121"/>
      <c r="L1074" s="27">
        <v>2</v>
      </c>
      <c r="M1074" s="28">
        <v>3</v>
      </c>
      <c r="N1074" s="28">
        <f t="shared" si="72"/>
        <v>6</v>
      </c>
      <c r="O1074" s="23" t="str">
        <f t="shared" si="68"/>
        <v>Katlanılabilir Risk</v>
      </c>
      <c r="P1074" s="121"/>
      <c r="Q1074" s="137"/>
      <c r="R1074" s="30"/>
    </row>
    <row r="1075" spans="1:18" ht="10.5" x14ac:dyDescent="0.35">
      <c r="A1075" s="94"/>
      <c r="B1075" s="126"/>
      <c r="C1075" s="255"/>
      <c r="D1075" s="121"/>
      <c r="E1075" s="121"/>
      <c r="F1075" s="9" t="s">
        <v>633</v>
      </c>
      <c r="G1075" s="27">
        <v>3</v>
      </c>
      <c r="H1075" s="27">
        <v>3</v>
      </c>
      <c r="I1075" s="28">
        <f t="shared" si="74"/>
        <v>9</v>
      </c>
      <c r="J1075" s="8" t="str">
        <f t="shared" si="75"/>
        <v>Orta Düzeyde Risk</v>
      </c>
      <c r="K1075" s="121"/>
      <c r="L1075" s="27">
        <v>2</v>
      </c>
      <c r="M1075" s="28">
        <v>3</v>
      </c>
      <c r="N1075" s="28">
        <f t="shared" si="72"/>
        <v>6</v>
      </c>
      <c r="O1075" s="23" t="str">
        <f t="shared" si="68"/>
        <v>Katlanılabilir Risk</v>
      </c>
      <c r="P1075" s="121"/>
      <c r="Q1075" s="137"/>
      <c r="R1075" s="30"/>
    </row>
    <row r="1076" spans="1:18" ht="19.5" customHeight="1" x14ac:dyDescent="0.35">
      <c r="A1076" s="94">
        <v>357</v>
      </c>
      <c r="B1076" s="126" t="s">
        <v>465</v>
      </c>
      <c r="C1076" s="269" t="s">
        <v>111</v>
      </c>
      <c r="D1076" s="121" t="s">
        <v>112</v>
      </c>
      <c r="E1076" s="121" t="s">
        <v>114</v>
      </c>
      <c r="F1076" s="9" t="s">
        <v>180</v>
      </c>
      <c r="G1076" s="27">
        <v>2</v>
      </c>
      <c r="H1076" s="28">
        <v>3</v>
      </c>
      <c r="I1076" s="28">
        <f t="shared" si="74"/>
        <v>6</v>
      </c>
      <c r="J1076" s="8" t="str">
        <f t="shared" si="75"/>
        <v>Katlanılabilir Risk</v>
      </c>
      <c r="K1076" s="94" t="s">
        <v>740</v>
      </c>
      <c r="L1076" s="27">
        <v>2</v>
      </c>
      <c r="M1076" s="28">
        <v>3</v>
      </c>
      <c r="N1076" s="28">
        <f t="shared" si="72"/>
        <v>6</v>
      </c>
      <c r="O1076" s="23" t="str">
        <f t="shared" si="68"/>
        <v>Katlanılabilir Risk</v>
      </c>
      <c r="P1076" s="121" t="s">
        <v>673</v>
      </c>
      <c r="Q1076" s="137" t="s">
        <v>672</v>
      </c>
      <c r="R1076" s="30"/>
    </row>
    <row r="1077" spans="1:18" ht="8.25" customHeight="1" x14ac:dyDescent="0.35">
      <c r="A1077" s="94"/>
      <c r="B1077" s="126"/>
      <c r="C1077" s="270"/>
      <c r="D1077" s="121"/>
      <c r="E1077" s="121"/>
      <c r="F1077" s="9" t="s">
        <v>563</v>
      </c>
      <c r="G1077" s="27">
        <v>2</v>
      </c>
      <c r="H1077" s="28">
        <v>3</v>
      </c>
      <c r="I1077" s="28">
        <f t="shared" si="74"/>
        <v>6</v>
      </c>
      <c r="J1077" s="8" t="str">
        <f t="shared" si="75"/>
        <v>Katlanılabilir Risk</v>
      </c>
      <c r="K1077" s="94"/>
      <c r="L1077" s="27">
        <v>2</v>
      </c>
      <c r="M1077" s="28">
        <v>3</v>
      </c>
      <c r="N1077" s="28">
        <f t="shared" si="72"/>
        <v>6</v>
      </c>
      <c r="O1077" s="23" t="str">
        <f t="shared" si="68"/>
        <v>Katlanılabilir Risk</v>
      </c>
      <c r="P1077" s="121"/>
      <c r="Q1077" s="137"/>
      <c r="R1077" s="30"/>
    </row>
    <row r="1078" spans="1:18" ht="20.25" customHeight="1" x14ac:dyDescent="0.35">
      <c r="A1078" s="94"/>
      <c r="B1078" s="126"/>
      <c r="C1078" s="271"/>
      <c r="D1078" s="121"/>
      <c r="E1078" s="121"/>
      <c r="F1078" s="9" t="s">
        <v>633</v>
      </c>
      <c r="G1078" s="27">
        <v>2</v>
      </c>
      <c r="H1078" s="28">
        <v>3</v>
      </c>
      <c r="I1078" s="28">
        <f t="shared" si="74"/>
        <v>6</v>
      </c>
      <c r="J1078" s="8" t="str">
        <f t="shared" si="75"/>
        <v>Katlanılabilir Risk</v>
      </c>
      <c r="K1078" s="94"/>
      <c r="L1078" s="27">
        <v>2</v>
      </c>
      <c r="M1078" s="28">
        <v>3</v>
      </c>
      <c r="N1078" s="28">
        <f t="shared" si="72"/>
        <v>6</v>
      </c>
      <c r="O1078" s="23" t="str">
        <f t="shared" si="68"/>
        <v>Katlanılabilir Risk</v>
      </c>
      <c r="P1078" s="121"/>
      <c r="Q1078" s="137"/>
      <c r="R1078" s="30"/>
    </row>
    <row r="1079" spans="1:18" ht="22" customHeight="1" x14ac:dyDescent="0.35">
      <c r="A1079" s="94">
        <v>358</v>
      </c>
      <c r="B1079" s="126" t="s">
        <v>465</v>
      </c>
      <c r="C1079" s="295" t="s">
        <v>119</v>
      </c>
      <c r="D1079" s="121" t="s">
        <v>212</v>
      </c>
      <c r="E1079" s="121" t="s">
        <v>213</v>
      </c>
      <c r="F1079" s="9" t="s">
        <v>214</v>
      </c>
      <c r="G1079" s="28">
        <v>4</v>
      </c>
      <c r="H1079" s="28">
        <v>4</v>
      </c>
      <c r="I1079" s="28">
        <f t="shared" si="74"/>
        <v>16</v>
      </c>
      <c r="J1079" s="8" t="str">
        <f t="shared" si="75"/>
        <v>Önemli Risk</v>
      </c>
      <c r="K1079" s="121" t="s">
        <v>215</v>
      </c>
      <c r="L1079" s="27">
        <v>2</v>
      </c>
      <c r="M1079" s="28">
        <v>3</v>
      </c>
      <c r="N1079" s="28">
        <f t="shared" si="72"/>
        <v>6</v>
      </c>
      <c r="O1079" s="23" t="str">
        <f t="shared" si="68"/>
        <v>Katlanılabilir Risk</v>
      </c>
      <c r="P1079" s="121" t="s">
        <v>673</v>
      </c>
      <c r="Q1079" s="137" t="s">
        <v>672</v>
      </c>
      <c r="R1079" s="30"/>
    </row>
    <row r="1080" spans="1:18" ht="22" customHeight="1" x14ac:dyDescent="0.35">
      <c r="A1080" s="94"/>
      <c r="B1080" s="126"/>
      <c r="C1080" s="96"/>
      <c r="D1080" s="121"/>
      <c r="E1080" s="121"/>
      <c r="F1080" s="9" t="s">
        <v>631</v>
      </c>
      <c r="G1080" s="28">
        <v>4</v>
      </c>
      <c r="H1080" s="28">
        <v>3</v>
      </c>
      <c r="I1080" s="28">
        <f t="shared" si="74"/>
        <v>12</v>
      </c>
      <c r="J1080" s="8" t="str">
        <f t="shared" si="75"/>
        <v>Orta Düzeyde Risk</v>
      </c>
      <c r="K1080" s="121"/>
      <c r="L1080" s="27">
        <v>2</v>
      </c>
      <c r="M1080" s="28">
        <v>3</v>
      </c>
      <c r="N1080" s="28">
        <f t="shared" si="72"/>
        <v>6</v>
      </c>
      <c r="O1080" s="23" t="str">
        <f t="shared" si="68"/>
        <v>Katlanılabilir Risk</v>
      </c>
      <c r="P1080" s="121"/>
      <c r="Q1080" s="137"/>
      <c r="R1080" s="30"/>
    </row>
    <row r="1081" spans="1:18" ht="22" customHeight="1" x14ac:dyDescent="0.35">
      <c r="A1081" s="94"/>
      <c r="B1081" s="126"/>
      <c r="C1081" s="96"/>
      <c r="D1081" s="121"/>
      <c r="E1081" s="121"/>
      <c r="F1081" s="9" t="s">
        <v>634</v>
      </c>
      <c r="G1081" s="28">
        <v>3</v>
      </c>
      <c r="H1081" s="28">
        <v>3</v>
      </c>
      <c r="I1081" s="28">
        <f t="shared" si="74"/>
        <v>9</v>
      </c>
      <c r="J1081" s="8" t="str">
        <f t="shared" si="75"/>
        <v>Orta Düzeyde Risk</v>
      </c>
      <c r="K1081" s="121"/>
      <c r="L1081" s="27">
        <v>2</v>
      </c>
      <c r="M1081" s="28">
        <v>3</v>
      </c>
      <c r="N1081" s="28">
        <f t="shared" si="72"/>
        <v>6</v>
      </c>
      <c r="O1081" s="23" t="str">
        <f t="shared" si="68"/>
        <v>Katlanılabilir Risk</v>
      </c>
      <c r="P1081" s="121"/>
      <c r="Q1081" s="137"/>
      <c r="R1081" s="30"/>
    </row>
    <row r="1082" spans="1:18" ht="18.5" customHeight="1" x14ac:dyDescent="0.35">
      <c r="A1082" s="94">
        <v>359</v>
      </c>
      <c r="B1082" s="126" t="s">
        <v>465</v>
      </c>
      <c r="C1082" s="96"/>
      <c r="D1082" s="121" t="s">
        <v>120</v>
      </c>
      <c r="E1082" s="121" t="s">
        <v>121</v>
      </c>
      <c r="F1082" s="9" t="s">
        <v>214</v>
      </c>
      <c r="G1082" s="27">
        <v>3</v>
      </c>
      <c r="H1082" s="28">
        <v>3</v>
      </c>
      <c r="I1082" s="28">
        <f t="shared" si="74"/>
        <v>9</v>
      </c>
      <c r="J1082" s="8" t="str">
        <f t="shared" si="75"/>
        <v>Orta Düzeyde Risk</v>
      </c>
      <c r="K1082" s="94" t="s">
        <v>123</v>
      </c>
      <c r="L1082" s="27">
        <v>2</v>
      </c>
      <c r="M1082" s="28">
        <v>3</v>
      </c>
      <c r="N1082" s="28">
        <f t="shared" si="72"/>
        <v>6</v>
      </c>
      <c r="O1082" s="23" t="str">
        <f t="shared" si="68"/>
        <v>Katlanılabilir Risk</v>
      </c>
      <c r="P1082" s="121" t="s">
        <v>673</v>
      </c>
      <c r="Q1082" s="137" t="s">
        <v>672</v>
      </c>
      <c r="R1082" s="20"/>
    </row>
    <row r="1083" spans="1:18" ht="18.5" customHeight="1" x14ac:dyDescent="0.35">
      <c r="A1083" s="94"/>
      <c r="B1083" s="126"/>
      <c r="C1083" s="96"/>
      <c r="D1083" s="121"/>
      <c r="E1083" s="121"/>
      <c r="F1083" s="9" t="s">
        <v>631</v>
      </c>
      <c r="G1083" s="27">
        <v>3</v>
      </c>
      <c r="H1083" s="28">
        <v>3</v>
      </c>
      <c r="I1083" s="28">
        <f t="shared" si="74"/>
        <v>9</v>
      </c>
      <c r="J1083" s="8" t="str">
        <f t="shared" si="75"/>
        <v>Orta Düzeyde Risk</v>
      </c>
      <c r="K1083" s="94"/>
      <c r="L1083" s="27">
        <v>2</v>
      </c>
      <c r="M1083" s="28">
        <v>3</v>
      </c>
      <c r="N1083" s="28">
        <f t="shared" si="72"/>
        <v>6</v>
      </c>
      <c r="O1083" s="23" t="str">
        <f t="shared" si="68"/>
        <v>Katlanılabilir Risk</v>
      </c>
      <c r="P1083" s="121"/>
      <c r="Q1083" s="137"/>
      <c r="R1083" s="20"/>
    </row>
    <row r="1084" spans="1:18" ht="18.5" customHeight="1" x14ac:dyDescent="0.35">
      <c r="A1084" s="94"/>
      <c r="B1084" s="126"/>
      <c r="C1084" s="97"/>
      <c r="D1084" s="121"/>
      <c r="E1084" s="121"/>
      <c r="F1084" s="9" t="s">
        <v>635</v>
      </c>
      <c r="G1084" s="27">
        <v>3</v>
      </c>
      <c r="H1084" s="28">
        <v>3</v>
      </c>
      <c r="I1084" s="28">
        <f t="shared" si="74"/>
        <v>9</v>
      </c>
      <c r="J1084" s="8" t="str">
        <f t="shared" si="75"/>
        <v>Orta Düzeyde Risk</v>
      </c>
      <c r="K1084" s="94"/>
      <c r="L1084" s="27">
        <v>2</v>
      </c>
      <c r="M1084" s="28">
        <v>3</v>
      </c>
      <c r="N1084" s="28">
        <f t="shared" si="72"/>
        <v>6</v>
      </c>
      <c r="O1084" s="23" t="str">
        <f t="shared" si="68"/>
        <v>Katlanılabilir Risk</v>
      </c>
      <c r="P1084" s="121"/>
      <c r="Q1084" s="137"/>
      <c r="R1084" s="20"/>
    </row>
    <row r="1085" spans="1:18" ht="54" customHeight="1" x14ac:dyDescent="0.35">
      <c r="A1085" s="94">
        <v>360</v>
      </c>
      <c r="B1085" s="126" t="s">
        <v>465</v>
      </c>
      <c r="C1085" s="295" t="s">
        <v>119</v>
      </c>
      <c r="D1085" s="121" t="s">
        <v>124</v>
      </c>
      <c r="E1085" s="121" t="s">
        <v>125</v>
      </c>
      <c r="F1085" s="9" t="s">
        <v>214</v>
      </c>
      <c r="G1085" s="27">
        <v>3</v>
      </c>
      <c r="H1085" s="28">
        <v>3</v>
      </c>
      <c r="I1085" s="28">
        <f t="shared" si="74"/>
        <v>9</v>
      </c>
      <c r="J1085" s="8" t="str">
        <f t="shared" si="75"/>
        <v>Orta Düzeyde Risk</v>
      </c>
      <c r="K1085" s="121" t="s">
        <v>126</v>
      </c>
      <c r="L1085" s="27">
        <v>2</v>
      </c>
      <c r="M1085" s="28">
        <v>3</v>
      </c>
      <c r="N1085" s="28">
        <f t="shared" si="72"/>
        <v>6</v>
      </c>
      <c r="O1085" s="23" t="str">
        <f t="shared" si="68"/>
        <v>Katlanılabilir Risk</v>
      </c>
      <c r="P1085" s="121" t="s">
        <v>673</v>
      </c>
      <c r="Q1085" s="137" t="s">
        <v>672</v>
      </c>
      <c r="R1085" s="20"/>
    </row>
    <row r="1086" spans="1:18" ht="54.75" customHeight="1" x14ac:dyDescent="0.35">
      <c r="A1086" s="94"/>
      <c r="B1086" s="126"/>
      <c r="C1086" s="96"/>
      <c r="D1086" s="121"/>
      <c r="E1086" s="121"/>
      <c r="F1086" s="9" t="s">
        <v>631</v>
      </c>
      <c r="G1086" s="27">
        <v>3</v>
      </c>
      <c r="H1086" s="28">
        <v>3</v>
      </c>
      <c r="I1086" s="28">
        <f t="shared" si="74"/>
        <v>9</v>
      </c>
      <c r="J1086" s="8" t="str">
        <f t="shared" si="75"/>
        <v>Orta Düzeyde Risk</v>
      </c>
      <c r="K1086" s="121"/>
      <c r="L1086" s="27">
        <v>2</v>
      </c>
      <c r="M1086" s="28">
        <v>3</v>
      </c>
      <c r="N1086" s="28">
        <f t="shared" si="72"/>
        <v>6</v>
      </c>
      <c r="O1086" s="23" t="str">
        <f t="shared" si="68"/>
        <v>Katlanılabilir Risk</v>
      </c>
      <c r="P1086" s="121"/>
      <c r="Q1086" s="137"/>
      <c r="R1086" s="17"/>
    </row>
    <row r="1087" spans="1:18" ht="53.25" customHeight="1" x14ac:dyDescent="0.35">
      <c r="A1087" s="94"/>
      <c r="B1087" s="126"/>
      <c r="C1087" s="96"/>
      <c r="D1087" s="121"/>
      <c r="E1087" s="121"/>
      <c r="F1087" s="9" t="s">
        <v>635</v>
      </c>
      <c r="G1087" s="27">
        <v>3</v>
      </c>
      <c r="H1087" s="28">
        <v>3</v>
      </c>
      <c r="I1087" s="28">
        <f t="shared" si="74"/>
        <v>9</v>
      </c>
      <c r="J1087" s="8" t="str">
        <f t="shared" si="75"/>
        <v>Orta Düzeyde Risk</v>
      </c>
      <c r="K1087" s="121"/>
      <c r="L1087" s="27">
        <v>2</v>
      </c>
      <c r="M1087" s="28">
        <v>3</v>
      </c>
      <c r="N1087" s="28">
        <f t="shared" si="72"/>
        <v>6</v>
      </c>
      <c r="O1087" s="23" t="str">
        <f t="shared" si="68"/>
        <v>Katlanılabilir Risk</v>
      </c>
      <c r="P1087" s="121"/>
      <c r="Q1087" s="137"/>
      <c r="R1087" s="17"/>
    </row>
    <row r="1088" spans="1:18" ht="41.25" customHeight="1" x14ac:dyDescent="0.35">
      <c r="A1088" s="94">
        <v>361</v>
      </c>
      <c r="B1088" s="126" t="s">
        <v>465</v>
      </c>
      <c r="C1088" s="96"/>
      <c r="D1088" s="121" t="s">
        <v>247</v>
      </c>
      <c r="E1088" s="121" t="s">
        <v>248</v>
      </c>
      <c r="F1088" s="9" t="s">
        <v>214</v>
      </c>
      <c r="G1088" s="27">
        <v>3</v>
      </c>
      <c r="H1088" s="28">
        <v>3</v>
      </c>
      <c r="I1088" s="28">
        <f t="shared" si="74"/>
        <v>9</v>
      </c>
      <c r="J1088" s="8" t="str">
        <f t="shared" si="75"/>
        <v>Orta Düzeyde Risk</v>
      </c>
      <c r="K1088" s="121" t="s">
        <v>298</v>
      </c>
      <c r="L1088" s="27">
        <v>2</v>
      </c>
      <c r="M1088" s="28">
        <v>3</v>
      </c>
      <c r="N1088" s="28">
        <f t="shared" si="72"/>
        <v>6</v>
      </c>
      <c r="O1088" s="23" t="str">
        <f t="shared" si="68"/>
        <v>Katlanılabilir Risk</v>
      </c>
      <c r="P1088" s="121" t="s">
        <v>673</v>
      </c>
      <c r="Q1088" s="137" t="s">
        <v>672</v>
      </c>
      <c r="R1088" s="31"/>
    </row>
    <row r="1089" spans="1:18" ht="20.25" customHeight="1" x14ac:dyDescent="0.35">
      <c r="A1089" s="94"/>
      <c r="B1089" s="126"/>
      <c r="C1089" s="96"/>
      <c r="D1089" s="121"/>
      <c r="E1089" s="121"/>
      <c r="F1089" s="9" t="s">
        <v>631</v>
      </c>
      <c r="G1089" s="27">
        <v>3</v>
      </c>
      <c r="H1089" s="28">
        <v>3</v>
      </c>
      <c r="I1089" s="28">
        <f t="shared" si="74"/>
        <v>9</v>
      </c>
      <c r="J1089" s="8" t="str">
        <f t="shared" si="75"/>
        <v>Orta Düzeyde Risk</v>
      </c>
      <c r="K1089" s="121"/>
      <c r="L1089" s="27">
        <v>2</v>
      </c>
      <c r="M1089" s="28">
        <v>3</v>
      </c>
      <c r="N1089" s="28">
        <f t="shared" si="72"/>
        <v>6</v>
      </c>
      <c r="O1089" s="23" t="str">
        <f t="shared" si="68"/>
        <v>Katlanılabilir Risk</v>
      </c>
      <c r="P1089" s="121"/>
      <c r="Q1089" s="137"/>
      <c r="R1089" s="31"/>
    </row>
    <row r="1090" spans="1:18" ht="10.5" x14ac:dyDescent="0.35">
      <c r="A1090" s="94"/>
      <c r="B1090" s="126"/>
      <c r="C1090" s="97"/>
      <c r="D1090" s="121"/>
      <c r="E1090" s="121"/>
      <c r="F1090" s="9" t="s">
        <v>635</v>
      </c>
      <c r="G1090" s="27">
        <v>3</v>
      </c>
      <c r="H1090" s="28">
        <v>3</v>
      </c>
      <c r="I1090" s="28">
        <f t="shared" si="74"/>
        <v>9</v>
      </c>
      <c r="J1090" s="8" t="str">
        <f t="shared" si="75"/>
        <v>Orta Düzeyde Risk</v>
      </c>
      <c r="K1090" s="121"/>
      <c r="L1090" s="27">
        <v>2</v>
      </c>
      <c r="M1090" s="28">
        <v>3</v>
      </c>
      <c r="N1090" s="28">
        <f t="shared" si="72"/>
        <v>6</v>
      </c>
      <c r="O1090" s="23" t="str">
        <f t="shared" si="68"/>
        <v>Katlanılabilir Risk</v>
      </c>
      <c r="P1090" s="121"/>
      <c r="Q1090" s="137"/>
      <c r="R1090" s="31"/>
    </row>
    <row r="1091" spans="1:18" ht="22" customHeight="1" x14ac:dyDescent="0.35">
      <c r="A1091" s="94">
        <v>362</v>
      </c>
      <c r="B1091" s="168" t="s">
        <v>466</v>
      </c>
      <c r="C1091" s="296" t="s">
        <v>150</v>
      </c>
      <c r="D1091" s="121" t="s">
        <v>49</v>
      </c>
      <c r="E1091" s="121" t="s">
        <v>50</v>
      </c>
      <c r="F1091" s="26" t="s">
        <v>636</v>
      </c>
      <c r="G1091" s="27">
        <v>4</v>
      </c>
      <c r="H1091" s="28">
        <v>4</v>
      </c>
      <c r="I1091" s="28">
        <f t="shared" si="74"/>
        <v>16</v>
      </c>
      <c r="J1091" s="8" t="str">
        <f t="shared" si="75"/>
        <v>Önemli Risk</v>
      </c>
      <c r="K1091" s="121" t="s">
        <v>51</v>
      </c>
      <c r="L1091" s="27">
        <v>2</v>
      </c>
      <c r="M1091" s="28">
        <v>3</v>
      </c>
      <c r="N1091" s="28">
        <f t="shared" si="72"/>
        <v>6</v>
      </c>
      <c r="O1091" s="23" t="str">
        <f t="shared" si="68"/>
        <v>Katlanılabilir Risk</v>
      </c>
      <c r="P1091" s="121" t="s">
        <v>673</v>
      </c>
      <c r="Q1091" s="137" t="s">
        <v>672</v>
      </c>
      <c r="R1091" s="5"/>
    </row>
    <row r="1092" spans="1:18" ht="22" customHeight="1" x14ac:dyDescent="0.35">
      <c r="A1092" s="94"/>
      <c r="B1092" s="168"/>
      <c r="C1092" s="96"/>
      <c r="D1092" s="121"/>
      <c r="E1092" s="121"/>
      <c r="F1092" s="26" t="s">
        <v>563</v>
      </c>
      <c r="G1092" s="27">
        <v>3</v>
      </c>
      <c r="H1092" s="28">
        <v>4</v>
      </c>
      <c r="I1092" s="28">
        <f t="shared" si="74"/>
        <v>12</v>
      </c>
      <c r="J1092" s="8" t="str">
        <f t="shared" si="75"/>
        <v>Orta Düzeyde Risk</v>
      </c>
      <c r="K1092" s="121"/>
      <c r="L1092" s="27">
        <v>2</v>
      </c>
      <c r="M1092" s="28">
        <v>3</v>
      </c>
      <c r="N1092" s="28">
        <f t="shared" si="72"/>
        <v>6</v>
      </c>
      <c r="O1092" s="23" t="str">
        <f t="shared" si="68"/>
        <v>Katlanılabilir Risk</v>
      </c>
      <c r="P1092" s="121"/>
      <c r="Q1092" s="137"/>
      <c r="R1092" s="5"/>
    </row>
    <row r="1093" spans="1:18" ht="22" customHeight="1" x14ac:dyDescent="0.35">
      <c r="A1093" s="94"/>
      <c r="B1093" s="62" t="s">
        <v>466</v>
      </c>
      <c r="C1093" s="97"/>
      <c r="D1093" s="26" t="s">
        <v>49</v>
      </c>
      <c r="E1093" s="26" t="s">
        <v>52</v>
      </c>
      <c r="F1093" s="26" t="s">
        <v>136</v>
      </c>
      <c r="G1093" s="27">
        <v>4</v>
      </c>
      <c r="H1093" s="28">
        <v>4</v>
      </c>
      <c r="I1093" s="28">
        <f t="shared" si="74"/>
        <v>16</v>
      </c>
      <c r="J1093" s="8" t="str">
        <f t="shared" si="75"/>
        <v>Önemli Risk</v>
      </c>
      <c r="K1093" s="26" t="s">
        <v>53</v>
      </c>
      <c r="L1093" s="27">
        <v>2</v>
      </c>
      <c r="M1093" s="28">
        <v>3</v>
      </c>
      <c r="N1093" s="28">
        <f t="shared" ref="N1093:N1146" si="76">L1093*M1093</f>
        <v>6</v>
      </c>
      <c r="O1093" s="23" t="str">
        <f t="shared" si="68"/>
        <v>Katlanılabilir Risk</v>
      </c>
      <c r="P1093" s="121" t="s">
        <v>673</v>
      </c>
      <c r="Q1093" s="137" t="s">
        <v>672</v>
      </c>
      <c r="R1093" s="5"/>
    </row>
    <row r="1094" spans="1:18" ht="10.5" customHeight="1" x14ac:dyDescent="0.35">
      <c r="A1094" s="94">
        <v>363</v>
      </c>
      <c r="B1094" s="168" t="s">
        <v>466</v>
      </c>
      <c r="C1094" s="296" t="s">
        <v>150</v>
      </c>
      <c r="D1094" s="121" t="s">
        <v>58</v>
      </c>
      <c r="E1094" s="121" t="s">
        <v>59</v>
      </c>
      <c r="F1094" s="26" t="s">
        <v>636</v>
      </c>
      <c r="G1094" s="28">
        <v>4</v>
      </c>
      <c r="H1094" s="28">
        <v>4</v>
      </c>
      <c r="I1094" s="28">
        <f t="shared" si="74"/>
        <v>16</v>
      </c>
      <c r="J1094" s="8" t="str">
        <f t="shared" si="75"/>
        <v>Önemli Risk</v>
      </c>
      <c r="K1094" s="121" t="s">
        <v>60</v>
      </c>
      <c r="L1094" s="27">
        <v>2</v>
      </c>
      <c r="M1094" s="28">
        <v>3</v>
      </c>
      <c r="N1094" s="28">
        <f t="shared" si="76"/>
        <v>6</v>
      </c>
      <c r="O1094" s="23" t="str">
        <f t="shared" si="68"/>
        <v>Katlanılabilir Risk</v>
      </c>
      <c r="P1094" s="121"/>
      <c r="Q1094" s="137"/>
      <c r="R1094" s="5"/>
    </row>
    <row r="1095" spans="1:18" ht="15" customHeight="1" x14ac:dyDescent="0.35">
      <c r="A1095" s="94"/>
      <c r="B1095" s="168"/>
      <c r="C1095" s="96"/>
      <c r="D1095" s="121"/>
      <c r="E1095" s="121"/>
      <c r="F1095" s="26" t="s">
        <v>563</v>
      </c>
      <c r="G1095" s="28">
        <v>4</v>
      </c>
      <c r="H1095" s="28">
        <v>4</v>
      </c>
      <c r="I1095" s="28">
        <f t="shared" si="74"/>
        <v>16</v>
      </c>
      <c r="J1095" s="8" t="str">
        <f t="shared" si="75"/>
        <v>Önemli Risk</v>
      </c>
      <c r="K1095" s="121"/>
      <c r="L1095" s="27">
        <v>2</v>
      </c>
      <c r="M1095" s="28">
        <v>3</v>
      </c>
      <c r="N1095" s="28">
        <f t="shared" si="76"/>
        <v>6</v>
      </c>
      <c r="O1095" s="23" t="str">
        <f t="shared" si="68"/>
        <v>Katlanılabilir Risk</v>
      </c>
      <c r="P1095" s="121"/>
      <c r="Q1095" s="137"/>
      <c r="R1095" s="31"/>
    </row>
    <row r="1096" spans="1:18" ht="10.5" x14ac:dyDescent="0.35">
      <c r="A1096" s="94">
        <v>364</v>
      </c>
      <c r="B1096" s="168" t="s">
        <v>466</v>
      </c>
      <c r="C1096" s="96"/>
      <c r="D1096" s="121" t="s">
        <v>155</v>
      </c>
      <c r="E1096" s="121" t="s">
        <v>78</v>
      </c>
      <c r="F1096" s="26" t="s">
        <v>136</v>
      </c>
      <c r="G1096" s="27">
        <v>4</v>
      </c>
      <c r="H1096" s="28">
        <v>4</v>
      </c>
      <c r="I1096" s="28">
        <f t="shared" si="74"/>
        <v>16</v>
      </c>
      <c r="J1096" s="8" t="str">
        <f t="shared" si="75"/>
        <v>Önemli Risk</v>
      </c>
      <c r="K1096" s="121" t="s">
        <v>157</v>
      </c>
      <c r="L1096" s="27">
        <v>2</v>
      </c>
      <c r="M1096" s="28">
        <v>3</v>
      </c>
      <c r="N1096" s="28">
        <f t="shared" si="76"/>
        <v>6</v>
      </c>
      <c r="O1096" s="23" t="str">
        <f t="shared" si="68"/>
        <v>Katlanılabilir Risk</v>
      </c>
      <c r="P1096" s="121" t="s">
        <v>673</v>
      </c>
      <c r="Q1096" s="137" t="s">
        <v>672</v>
      </c>
      <c r="R1096" s="31"/>
    </row>
    <row r="1097" spans="1:18" ht="10.5" customHeight="1" x14ac:dyDescent="0.35">
      <c r="A1097" s="94"/>
      <c r="B1097" s="168"/>
      <c r="C1097" s="96"/>
      <c r="D1097" s="121"/>
      <c r="E1097" s="121"/>
      <c r="F1097" s="26" t="s">
        <v>636</v>
      </c>
      <c r="G1097" s="27">
        <v>4</v>
      </c>
      <c r="H1097" s="28">
        <v>4</v>
      </c>
      <c r="I1097" s="28">
        <f t="shared" si="74"/>
        <v>16</v>
      </c>
      <c r="J1097" s="8" t="str">
        <f t="shared" si="75"/>
        <v>Önemli Risk</v>
      </c>
      <c r="K1097" s="121"/>
      <c r="L1097" s="27">
        <v>2</v>
      </c>
      <c r="M1097" s="28">
        <v>3</v>
      </c>
      <c r="N1097" s="28">
        <f t="shared" si="76"/>
        <v>6</v>
      </c>
      <c r="O1097" s="23" t="str">
        <f t="shared" si="68"/>
        <v>Katlanılabilir Risk</v>
      </c>
      <c r="P1097" s="121"/>
      <c r="Q1097" s="137"/>
      <c r="R1097" s="31"/>
    </row>
    <row r="1098" spans="1:18" ht="21" customHeight="1" x14ac:dyDescent="0.35">
      <c r="A1098" s="94"/>
      <c r="B1098" s="168"/>
      <c r="C1098" s="97"/>
      <c r="D1098" s="121"/>
      <c r="E1098" s="121"/>
      <c r="F1098" s="26" t="s">
        <v>563</v>
      </c>
      <c r="G1098" s="27">
        <v>4</v>
      </c>
      <c r="H1098" s="28">
        <v>4</v>
      </c>
      <c r="I1098" s="28">
        <f t="shared" si="74"/>
        <v>16</v>
      </c>
      <c r="J1098" s="8" t="str">
        <f t="shared" si="75"/>
        <v>Önemli Risk</v>
      </c>
      <c r="K1098" s="121"/>
      <c r="L1098" s="27">
        <v>2</v>
      </c>
      <c r="M1098" s="28">
        <v>3</v>
      </c>
      <c r="N1098" s="28">
        <f t="shared" si="76"/>
        <v>6</v>
      </c>
      <c r="O1098" s="23" t="str">
        <f t="shared" si="68"/>
        <v>Katlanılabilir Risk</v>
      </c>
      <c r="P1098" s="121"/>
      <c r="Q1098" s="137"/>
      <c r="R1098" s="31"/>
    </row>
    <row r="1099" spans="1:18" ht="10.5" x14ac:dyDescent="0.35">
      <c r="A1099" s="94">
        <v>365</v>
      </c>
      <c r="B1099" s="168" t="s">
        <v>466</v>
      </c>
      <c r="C1099" s="176" t="s">
        <v>761</v>
      </c>
      <c r="D1099" s="121" t="s">
        <v>161</v>
      </c>
      <c r="E1099" s="121" t="s">
        <v>162</v>
      </c>
      <c r="F1099" s="26" t="s">
        <v>136</v>
      </c>
      <c r="G1099" s="27">
        <v>4</v>
      </c>
      <c r="H1099" s="28">
        <v>4</v>
      </c>
      <c r="I1099" s="28">
        <f t="shared" si="74"/>
        <v>16</v>
      </c>
      <c r="J1099" s="8" t="str">
        <f t="shared" si="75"/>
        <v>Önemli Risk</v>
      </c>
      <c r="K1099" s="121" t="s">
        <v>163</v>
      </c>
      <c r="L1099" s="27">
        <v>2</v>
      </c>
      <c r="M1099" s="28">
        <v>3</v>
      </c>
      <c r="N1099" s="28">
        <f t="shared" si="76"/>
        <v>6</v>
      </c>
      <c r="O1099" s="23" t="str">
        <f t="shared" si="68"/>
        <v>Katlanılabilir Risk</v>
      </c>
      <c r="P1099" s="121" t="s">
        <v>673</v>
      </c>
      <c r="Q1099" s="137" t="s">
        <v>672</v>
      </c>
      <c r="R1099" s="31"/>
    </row>
    <row r="1100" spans="1:18" ht="35.25" customHeight="1" x14ac:dyDescent="0.35">
      <c r="A1100" s="94"/>
      <c r="B1100" s="168"/>
      <c r="C1100" s="144"/>
      <c r="D1100" s="121"/>
      <c r="E1100" s="121"/>
      <c r="F1100" s="26" t="s">
        <v>636</v>
      </c>
      <c r="G1100" s="27">
        <v>4</v>
      </c>
      <c r="H1100" s="28">
        <v>4</v>
      </c>
      <c r="I1100" s="28">
        <f t="shared" si="74"/>
        <v>16</v>
      </c>
      <c r="J1100" s="8" t="str">
        <f t="shared" si="75"/>
        <v>Önemli Risk</v>
      </c>
      <c r="K1100" s="121"/>
      <c r="L1100" s="27">
        <v>2</v>
      </c>
      <c r="M1100" s="28">
        <v>3</v>
      </c>
      <c r="N1100" s="28">
        <f t="shared" si="76"/>
        <v>6</v>
      </c>
      <c r="O1100" s="23" t="str">
        <f t="shared" si="68"/>
        <v>Katlanılabilir Risk</v>
      </c>
      <c r="P1100" s="121"/>
      <c r="Q1100" s="137"/>
      <c r="R1100" s="32"/>
    </row>
    <row r="1101" spans="1:18" ht="10.5" x14ac:dyDescent="0.35">
      <c r="A1101" s="94"/>
      <c r="B1101" s="168"/>
      <c r="C1101" s="144"/>
      <c r="D1101" s="121"/>
      <c r="E1101" s="121"/>
      <c r="F1101" s="26" t="s">
        <v>563</v>
      </c>
      <c r="G1101" s="27">
        <v>4</v>
      </c>
      <c r="H1101" s="28">
        <v>4</v>
      </c>
      <c r="I1101" s="28">
        <f t="shared" si="74"/>
        <v>16</v>
      </c>
      <c r="J1101" s="8" t="str">
        <f t="shared" si="75"/>
        <v>Önemli Risk</v>
      </c>
      <c r="K1101" s="121"/>
      <c r="L1101" s="27">
        <v>2</v>
      </c>
      <c r="M1101" s="28">
        <v>3</v>
      </c>
      <c r="N1101" s="28">
        <f t="shared" si="76"/>
        <v>6</v>
      </c>
      <c r="O1101" s="23" t="str">
        <f t="shared" si="68"/>
        <v>Katlanılabilir Risk</v>
      </c>
      <c r="P1101" s="121"/>
      <c r="Q1101" s="137"/>
      <c r="R1101" s="32"/>
    </row>
    <row r="1102" spans="1:18" ht="45" customHeight="1" x14ac:dyDescent="0.35">
      <c r="A1102" s="27">
        <v>366</v>
      </c>
      <c r="B1102" s="62" t="s">
        <v>466</v>
      </c>
      <c r="C1102" s="144"/>
      <c r="D1102" s="26" t="s">
        <v>228</v>
      </c>
      <c r="E1102" s="26" t="s">
        <v>84</v>
      </c>
      <c r="F1102" s="26" t="s">
        <v>136</v>
      </c>
      <c r="G1102" s="27">
        <v>4</v>
      </c>
      <c r="H1102" s="28">
        <v>4</v>
      </c>
      <c r="I1102" s="28">
        <f t="shared" si="74"/>
        <v>16</v>
      </c>
      <c r="J1102" s="8" t="str">
        <f t="shared" ref="J1102:J1133" si="77">IF(I1102&lt;=1,"Önemsiz Risk",IF(AND(I1102&gt;=2,I1102&lt;=3),"Düşük Risk",IF(AND(I1102&gt;=4,I1102&lt;=6),"Katlanılabilir Risk",IF(AND(I1102&gt;=8,I1102&lt;=12),"Orta Düzeyde Risk",IF(AND(I1102&gt;=15,I1102&lt;=20),"Önemli Risk",IF(I1102=25,"Tolere Edilemez Risk","Tolere Edilemez Risk"))))))</f>
        <v>Önemli Risk</v>
      </c>
      <c r="K1102" s="26" t="s">
        <v>229</v>
      </c>
      <c r="L1102" s="27">
        <v>2</v>
      </c>
      <c r="M1102" s="28">
        <v>3</v>
      </c>
      <c r="N1102" s="28">
        <f t="shared" si="76"/>
        <v>6</v>
      </c>
      <c r="O1102" s="23" t="str">
        <f t="shared" si="68"/>
        <v>Katlanılabilir Risk</v>
      </c>
      <c r="P1102" s="26" t="s">
        <v>468</v>
      </c>
      <c r="Q1102" s="137" t="s">
        <v>672</v>
      </c>
      <c r="R1102" s="16"/>
    </row>
    <row r="1103" spans="1:18" ht="23.25" customHeight="1" x14ac:dyDescent="0.35">
      <c r="A1103" s="27">
        <v>367</v>
      </c>
      <c r="B1103" s="62" t="s">
        <v>466</v>
      </c>
      <c r="C1103" s="145"/>
      <c r="D1103" s="26" t="s">
        <v>230</v>
      </c>
      <c r="E1103" s="26" t="s">
        <v>231</v>
      </c>
      <c r="F1103" s="26" t="s">
        <v>637</v>
      </c>
      <c r="G1103" s="27">
        <v>4</v>
      </c>
      <c r="H1103" s="28">
        <v>4</v>
      </c>
      <c r="I1103" s="28">
        <f t="shared" si="74"/>
        <v>16</v>
      </c>
      <c r="J1103" s="8" t="str">
        <f t="shared" si="77"/>
        <v>Önemli Risk</v>
      </c>
      <c r="K1103" s="26" t="s">
        <v>276</v>
      </c>
      <c r="L1103" s="27">
        <v>2</v>
      </c>
      <c r="M1103" s="28">
        <v>3</v>
      </c>
      <c r="N1103" s="28">
        <f t="shared" si="76"/>
        <v>6</v>
      </c>
      <c r="O1103" s="23" t="str">
        <f t="shared" si="68"/>
        <v>Katlanılabilir Risk</v>
      </c>
      <c r="P1103" s="26" t="s">
        <v>468</v>
      </c>
      <c r="Q1103" s="137"/>
      <c r="R1103" s="16"/>
    </row>
    <row r="1104" spans="1:18" ht="10.5" x14ac:dyDescent="0.35">
      <c r="A1104" s="94">
        <v>368</v>
      </c>
      <c r="B1104" s="173" t="s">
        <v>466</v>
      </c>
      <c r="C1104" s="172" t="s">
        <v>94</v>
      </c>
      <c r="D1104" s="121" t="s">
        <v>175</v>
      </c>
      <c r="E1104" s="121" t="s">
        <v>96</v>
      </c>
      <c r="F1104" s="26" t="s">
        <v>136</v>
      </c>
      <c r="G1104" s="27">
        <v>3</v>
      </c>
      <c r="H1104" s="28">
        <v>3</v>
      </c>
      <c r="I1104" s="28">
        <f t="shared" si="74"/>
        <v>9</v>
      </c>
      <c r="J1104" s="8" t="str">
        <f t="shared" si="77"/>
        <v>Orta Düzeyde Risk</v>
      </c>
      <c r="K1104" s="121" t="s">
        <v>233</v>
      </c>
      <c r="L1104" s="27">
        <v>2</v>
      </c>
      <c r="M1104" s="28">
        <v>3</v>
      </c>
      <c r="N1104" s="28">
        <f t="shared" si="76"/>
        <v>6</v>
      </c>
      <c r="O1104" s="23" t="str">
        <f t="shared" si="68"/>
        <v>Katlanılabilir Risk</v>
      </c>
      <c r="P1104" s="121" t="s">
        <v>673</v>
      </c>
      <c r="Q1104" s="137" t="s">
        <v>672</v>
      </c>
      <c r="R1104" s="16"/>
    </row>
    <row r="1105" spans="1:18" ht="45" customHeight="1" x14ac:dyDescent="0.35">
      <c r="A1105" s="94"/>
      <c r="B1105" s="174"/>
      <c r="C1105" s="96"/>
      <c r="D1105" s="121"/>
      <c r="E1105" s="121"/>
      <c r="F1105" s="26" t="s">
        <v>636</v>
      </c>
      <c r="G1105" s="27">
        <v>3</v>
      </c>
      <c r="H1105" s="28">
        <v>3</v>
      </c>
      <c r="I1105" s="28">
        <f t="shared" si="74"/>
        <v>9</v>
      </c>
      <c r="J1105" s="8" t="str">
        <f t="shared" si="77"/>
        <v>Orta Düzeyde Risk</v>
      </c>
      <c r="K1105" s="121"/>
      <c r="L1105" s="27">
        <v>2</v>
      </c>
      <c r="M1105" s="28">
        <v>3</v>
      </c>
      <c r="N1105" s="28">
        <f t="shared" si="76"/>
        <v>6</v>
      </c>
      <c r="O1105" s="23" t="str">
        <f t="shared" si="68"/>
        <v>Katlanılabilir Risk</v>
      </c>
      <c r="P1105" s="121"/>
      <c r="Q1105" s="137"/>
      <c r="R1105" s="16"/>
    </row>
    <row r="1106" spans="1:18" ht="10.5" customHeight="1" x14ac:dyDescent="0.35">
      <c r="A1106" s="94"/>
      <c r="B1106" s="175"/>
      <c r="C1106" s="96"/>
      <c r="D1106" s="121"/>
      <c r="E1106" s="121"/>
      <c r="F1106" s="26" t="s">
        <v>563</v>
      </c>
      <c r="G1106" s="27">
        <v>3</v>
      </c>
      <c r="H1106" s="28">
        <v>3</v>
      </c>
      <c r="I1106" s="28">
        <f t="shared" si="74"/>
        <v>9</v>
      </c>
      <c r="J1106" s="8" t="str">
        <f t="shared" si="77"/>
        <v>Orta Düzeyde Risk</v>
      </c>
      <c r="K1106" s="121"/>
      <c r="L1106" s="27">
        <v>2</v>
      </c>
      <c r="M1106" s="28">
        <v>3</v>
      </c>
      <c r="N1106" s="28">
        <f t="shared" si="76"/>
        <v>6</v>
      </c>
      <c r="O1106" s="23" t="str">
        <f t="shared" si="68"/>
        <v>Katlanılabilir Risk</v>
      </c>
      <c r="P1106" s="121"/>
      <c r="Q1106" s="137"/>
      <c r="R1106" s="16"/>
    </row>
    <row r="1107" spans="1:18" ht="10.5" customHeight="1" x14ac:dyDescent="0.35">
      <c r="A1107" s="94">
        <v>369</v>
      </c>
      <c r="B1107" s="173" t="s">
        <v>466</v>
      </c>
      <c r="C1107" s="96"/>
      <c r="D1107" s="121" t="s">
        <v>178</v>
      </c>
      <c r="E1107" s="121" t="s">
        <v>179</v>
      </c>
      <c r="F1107" s="26" t="s">
        <v>136</v>
      </c>
      <c r="G1107" s="27">
        <v>3</v>
      </c>
      <c r="H1107" s="28">
        <v>3</v>
      </c>
      <c r="I1107" s="28">
        <f t="shared" si="74"/>
        <v>9</v>
      </c>
      <c r="J1107" s="8" t="str">
        <f t="shared" si="77"/>
        <v>Orta Düzeyde Risk</v>
      </c>
      <c r="K1107" s="121" t="s">
        <v>350</v>
      </c>
      <c r="L1107" s="27">
        <v>2</v>
      </c>
      <c r="M1107" s="28">
        <v>3</v>
      </c>
      <c r="N1107" s="28">
        <f t="shared" si="76"/>
        <v>6</v>
      </c>
      <c r="O1107" s="23" t="str">
        <f t="shared" si="68"/>
        <v>Katlanılabilir Risk</v>
      </c>
      <c r="P1107" s="121" t="s">
        <v>673</v>
      </c>
      <c r="Q1107" s="137" t="s">
        <v>672</v>
      </c>
      <c r="R1107" s="16"/>
    </row>
    <row r="1108" spans="1:18" ht="56.25" customHeight="1" x14ac:dyDescent="0.35">
      <c r="A1108" s="94"/>
      <c r="B1108" s="174"/>
      <c r="C1108" s="96"/>
      <c r="D1108" s="121"/>
      <c r="E1108" s="121"/>
      <c r="F1108" s="26" t="s">
        <v>636</v>
      </c>
      <c r="G1108" s="27">
        <v>3</v>
      </c>
      <c r="H1108" s="28">
        <v>3</v>
      </c>
      <c r="I1108" s="28">
        <f t="shared" si="74"/>
        <v>9</v>
      </c>
      <c r="J1108" s="8" t="str">
        <f t="shared" si="77"/>
        <v>Orta Düzeyde Risk</v>
      </c>
      <c r="K1108" s="121"/>
      <c r="L1108" s="27">
        <v>2</v>
      </c>
      <c r="M1108" s="28">
        <v>3</v>
      </c>
      <c r="N1108" s="28">
        <f t="shared" si="76"/>
        <v>6</v>
      </c>
      <c r="O1108" s="23" t="str">
        <f t="shared" si="68"/>
        <v>Katlanılabilir Risk</v>
      </c>
      <c r="P1108" s="121"/>
      <c r="Q1108" s="137"/>
      <c r="R1108" s="16"/>
    </row>
    <row r="1109" spans="1:18" ht="10.5" x14ac:dyDescent="0.35">
      <c r="A1109" s="94"/>
      <c r="B1109" s="175"/>
      <c r="C1109" s="97"/>
      <c r="D1109" s="121"/>
      <c r="E1109" s="121"/>
      <c r="F1109" s="26" t="s">
        <v>563</v>
      </c>
      <c r="G1109" s="27">
        <v>3</v>
      </c>
      <c r="H1109" s="28">
        <v>3</v>
      </c>
      <c r="I1109" s="28">
        <f t="shared" si="74"/>
        <v>9</v>
      </c>
      <c r="J1109" s="8" t="str">
        <f t="shared" si="77"/>
        <v>Orta Düzeyde Risk</v>
      </c>
      <c r="K1109" s="121"/>
      <c r="L1109" s="27">
        <v>2</v>
      </c>
      <c r="M1109" s="28">
        <v>3</v>
      </c>
      <c r="N1109" s="28">
        <f t="shared" si="76"/>
        <v>6</v>
      </c>
      <c r="O1109" s="23" t="str">
        <f t="shared" si="68"/>
        <v>Katlanılabilir Risk</v>
      </c>
      <c r="P1109" s="121"/>
      <c r="Q1109" s="137"/>
      <c r="R1109" s="16"/>
    </row>
    <row r="1110" spans="1:18" ht="10.5" x14ac:dyDescent="0.35">
      <c r="A1110" s="94">
        <v>370</v>
      </c>
      <c r="B1110" s="173" t="s">
        <v>466</v>
      </c>
      <c r="C1110" s="172" t="s">
        <v>94</v>
      </c>
      <c r="D1110" s="121" t="s">
        <v>234</v>
      </c>
      <c r="E1110" s="121" t="s">
        <v>223</v>
      </c>
      <c r="F1110" s="26" t="s">
        <v>136</v>
      </c>
      <c r="G1110" s="27">
        <v>3</v>
      </c>
      <c r="H1110" s="28">
        <v>3</v>
      </c>
      <c r="I1110" s="28">
        <f t="shared" si="74"/>
        <v>9</v>
      </c>
      <c r="J1110" s="8" t="str">
        <f t="shared" si="77"/>
        <v>Orta Düzeyde Risk</v>
      </c>
      <c r="K1110" s="121" t="s">
        <v>392</v>
      </c>
      <c r="L1110" s="27">
        <v>2</v>
      </c>
      <c r="M1110" s="28">
        <v>3</v>
      </c>
      <c r="N1110" s="28">
        <f t="shared" si="76"/>
        <v>6</v>
      </c>
      <c r="O1110" s="23" t="str">
        <f t="shared" si="68"/>
        <v>Katlanılabilir Risk</v>
      </c>
      <c r="P1110" s="121" t="s">
        <v>673</v>
      </c>
      <c r="Q1110" s="137" t="s">
        <v>672</v>
      </c>
      <c r="R1110" s="16"/>
    </row>
    <row r="1111" spans="1:18" ht="54.75" customHeight="1" x14ac:dyDescent="0.35">
      <c r="A1111" s="94"/>
      <c r="B1111" s="174"/>
      <c r="C1111" s="96"/>
      <c r="D1111" s="121"/>
      <c r="E1111" s="121"/>
      <c r="F1111" s="26" t="s">
        <v>636</v>
      </c>
      <c r="G1111" s="27">
        <v>3</v>
      </c>
      <c r="H1111" s="28">
        <v>3</v>
      </c>
      <c r="I1111" s="28">
        <f t="shared" si="74"/>
        <v>9</v>
      </c>
      <c r="J1111" s="8" t="str">
        <f t="shared" si="77"/>
        <v>Orta Düzeyde Risk</v>
      </c>
      <c r="K1111" s="121"/>
      <c r="L1111" s="27">
        <v>2</v>
      </c>
      <c r="M1111" s="28">
        <v>3</v>
      </c>
      <c r="N1111" s="28">
        <f t="shared" si="76"/>
        <v>6</v>
      </c>
      <c r="O1111" s="23" t="str">
        <f t="shared" si="68"/>
        <v>Katlanılabilir Risk</v>
      </c>
      <c r="P1111" s="121"/>
      <c r="Q1111" s="137"/>
      <c r="R1111" s="16"/>
    </row>
    <row r="1112" spans="1:18" ht="45" customHeight="1" x14ac:dyDescent="0.35">
      <c r="A1112" s="94"/>
      <c r="B1112" s="175"/>
      <c r="C1112" s="96"/>
      <c r="D1112" s="121"/>
      <c r="E1112" s="121"/>
      <c r="F1112" s="26" t="s">
        <v>563</v>
      </c>
      <c r="G1112" s="27">
        <v>3</v>
      </c>
      <c r="H1112" s="28">
        <v>3</v>
      </c>
      <c r="I1112" s="28">
        <f t="shared" si="74"/>
        <v>9</v>
      </c>
      <c r="J1112" s="8" t="str">
        <f t="shared" si="77"/>
        <v>Orta Düzeyde Risk</v>
      </c>
      <c r="K1112" s="121"/>
      <c r="L1112" s="27">
        <v>2</v>
      </c>
      <c r="M1112" s="28">
        <v>3</v>
      </c>
      <c r="N1112" s="28">
        <f t="shared" si="76"/>
        <v>6</v>
      </c>
      <c r="O1112" s="23" t="str">
        <f t="shared" si="68"/>
        <v>Katlanılabilir Risk</v>
      </c>
      <c r="P1112" s="121"/>
      <c r="Q1112" s="137"/>
      <c r="R1112" s="16"/>
    </row>
    <row r="1113" spans="1:18" ht="34.5" customHeight="1" x14ac:dyDescent="0.35">
      <c r="A1113" s="94">
        <v>371</v>
      </c>
      <c r="B1113" s="168" t="s">
        <v>466</v>
      </c>
      <c r="C1113" s="96"/>
      <c r="D1113" s="121" t="s">
        <v>171</v>
      </c>
      <c r="E1113" s="121" t="s">
        <v>172</v>
      </c>
      <c r="F1113" s="26" t="s">
        <v>136</v>
      </c>
      <c r="G1113" s="27">
        <v>3</v>
      </c>
      <c r="H1113" s="28">
        <v>3</v>
      </c>
      <c r="I1113" s="28">
        <f t="shared" si="74"/>
        <v>9</v>
      </c>
      <c r="J1113" s="8" t="str">
        <f t="shared" si="77"/>
        <v>Orta Düzeyde Risk</v>
      </c>
      <c r="K1113" s="121" t="s">
        <v>174</v>
      </c>
      <c r="L1113" s="27">
        <v>2</v>
      </c>
      <c r="M1113" s="28">
        <v>3</v>
      </c>
      <c r="N1113" s="28">
        <f t="shared" si="76"/>
        <v>6</v>
      </c>
      <c r="O1113" s="23" t="str">
        <f t="shared" si="68"/>
        <v>Katlanılabilir Risk</v>
      </c>
      <c r="P1113" s="121" t="s">
        <v>673</v>
      </c>
      <c r="Q1113" s="137" t="s">
        <v>672</v>
      </c>
      <c r="R1113" s="16"/>
    </row>
    <row r="1114" spans="1:18" ht="10.5" x14ac:dyDescent="0.35">
      <c r="A1114" s="94"/>
      <c r="B1114" s="168"/>
      <c r="C1114" s="96"/>
      <c r="D1114" s="121"/>
      <c r="E1114" s="121"/>
      <c r="F1114" s="26" t="s">
        <v>636</v>
      </c>
      <c r="G1114" s="27">
        <v>3</v>
      </c>
      <c r="H1114" s="28">
        <v>3</v>
      </c>
      <c r="I1114" s="28">
        <f t="shared" si="74"/>
        <v>9</v>
      </c>
      <c r="J1114" s="8" t="str">
        <f t="shared" si="77"/>
        <v>Orta Düzeyde Risk</v>
      </c>
      <c r="K1114" s="121"/>
      <c r="L1114" s="27">
        <v>2</v>
      </c>
      <c r="M1114" s="28">
        <v>3</v>
      </c>
      <c r="N1114" s="28">
        <f t="shared" si="76"/>
        <v>6</v>
      </c>
      <c r="O1114" s="23" t="str">
        <f t="shared" si="68"/>
        <v>Katlanılabilir Risk</v>
      </c>
      <c r="P1114" s="121"/>
      <c r="Q1114" s="137"/>
      <c r="R1114" s="16"/>
    </row>
    <row r="1115" spans="1:18" ht="10.5" x14ac:dyDescent="0.35">
      <c r="A1115" s="94"/>
      <c r="B1115" s="168"/>
      <c r="C1115" s="96"/>
      <c r="D1115" s="121"/>
      <c r="E1115" s="121"/>
      <c r="F1115" s="26" t="s">
        <v>563</v>
      </c>
      <c r="G1115" s="27">
        <v>3</v>
      </c>
      <c r="H1115" s="28">
        <v>3</v>
      </c>
      <c r="I1115" s="28">
        <f t="shared" si="74"/>
        <v>9</v>
      </c>
      <c r="J1115" s="8" t="str">
        <f t="shared" si="77"/>
        <v>Orta Düzeyde Risk</v>
      </c>
      <c r="K1115" s="121"/>
      <c r="L1115" s="27">
        <v>2</v>
      </c>
      <c r="M1115" s="28">
        <v>3</v>
      </c>
      <c r="N1115" s="28">
        <f t="shared" si="76"/>
        <v>6</v>
      </c>
      <c r="O1115" s="23" t="str">
        <f t="shared" si="68"/>
        <v>Katlanılabilir Risk</v>
      </c>
      <c r="P1115" s="121"/>
      <c r="Q1115" s="137"/>
      <c r="R1115" s="16"/>
    </row>
    <row r="1116" spans="1:18" ht="25.5" customHeight="1" x14ac:dyDescent="0.35">
      <c r="A1116" s="94">
        <v>372</v>
      </c>
      <c r="B1116" s="168" t="s">
        <v>466</v>
      </c>
      <c r="C1116" s="96"/>
      <c r="D1116" s="121" t="s">
        <v>284</v>
      </c>
      <c r="E1116" s="121" t="s">
        <v>99</v>
      </c>
      <c r="F1116" s="26" t="s">
        <v>136</v>
      </c>
      <c r="G1116" s="27">
        <v>4</v>
      </c>
      <c r="H1116" s="28">
        <v>4</v>
      </c>
      <c r="I1116" s="28">
        <f t="shared" si="74"/>
        <v>16</v>
      </c>
      <c r="J1116" s="8" t="str">
        <f t="shared" si="77"/>
        <v>Önemli Risk</v>
      </c>
      <c r="K1116" s="121" t="s">
        <v>100</v>
      </c>
      <c r="L1116" s="27">
        <v>2</v>
      </c>
      <c r="M1116" s="28">
        <v>3</v>
      </c>
      <c r="N1116" s="28">
        <f t="shared" si="76"/>
        <v>6</v>
      </c>
      <c r="O1116" s="23" t="str">
        <f t="shared" si="68"/>
        <v>Katlanılabilir Risk</v>
      </c>
      <c r="P1116" s="121" t="s">
        <v>673</v>
      </c>
      <c r="Q1116" s="137" t="s">
        <v>672</v>
      </c>
      <c r="R1116" s="16"/>
    </row>
    <row r="1117" spans="1:18" ht="10.5" x14ac:dyDescent="0.35">
      <c r="A1117" s="94"/>
      <c r="B1117" s="168"/>
      <c r="C1117" s="96"/>
      <c r="D1117" s="121"/>
      <c r="E1117" s="121"/>
      <c r="F1117" s="26" t="s">
        <v>636</v>
      </c>
      <c r="G1117" s="27">
        <v>4</v>
      </c>
      <c r="H1117" s="28">
        <v>4</v>
      </c>
      <c r="I1117" s="28">
        <f t="shared" si="74"/>
        <v>16</v>
      </c>
      <c r="J1117" s="8" t="str">
        <f t="shared" si="77"/>
        <v>Önemli Risk</v>
      </c>
      <c r="K1117" s="121"/>
      <c r="L1117" s="27">
        <v>2</v>
      </c>
      <c r="M1117" s="28">
        <v>3</v>
      </c>
      <c r="N1117" s="28">
        <f t="shared" si="76"/>
        <v>6</v>
      </c>
      <c r="O1117" s="23" t="str">
        <f t="shared" si="68"/>
        <v>Katlanılabilir Risk</v>
      </c>
      <c r="P1117" s="121"/>
      <c r="Q1117" s="137"/>
      <c r="R1117" s="16"/>
    </row>
    <row r="1118" spans="1:18" ht="10.5" x14ac:dyDescent="0.35">
      <c r="A1118" s="94"/>
      <c r="B1118" s="168"/>
      <c r="C1118" s="97"/>
      <c r="D1118" s="121"/>
      <c r="E1118" s="121"/>
      <c r="F1118" s="26" t="s">
        <v>563</v>
      </c>
      <c r="G1118" s="27">
        <v>3</v>
      </c>
      <c r="H1118" s="28">
        <v>4</v>
      </c>
      <c r="I1118" s="28">
        <f t="shared" si="74"/>
        <v>12</v>
      </c>
      <c r="J1118" s="8" t="str">
        <f t="shared" si="77"/>
        <v>Orta Düzeyde Risk</v>
      </c>
      <c r="K1118" s="121"/>
      <c r="L1118" s="27">
        <v>2</v>
      </c>
      <c r="M1118" s="28">
        <v>3</v>
      </c>
      <c r="N1118" s="28">
        <f t="shared" si="76"/>
        <v>6</v>
      </c>
      <c r="O1118" s="23" t="str">
        <f t="shared" si="68"/>
        <v>Katlanılabilir Risk</v>
      </c>
      <c r="P1118" s="121"/>
      <c r="Q1118" s="137"/>
      <c r="R1118" s="16"/>
    </row>
    <row r="1119" spans="1:18" ht="21" customHeight="1" x14ac:dyDescent="0.35">
      <c r="A1119" s="94">
        <v>373</v>
      </c>
      <c r="B1119" s="168" t="s">
        <v>466</v>
      </c>
      <c r="C1119" s="95" t="s">
        <v>101</v>
      </c>
      <c r="D1119" s="121" t="s">
        <v>192</v>
      </c>
      <c r="E1119" s="121" t="s">
        <v>193</v>
      </c>
      <c r="F1119" s="26" t="s">
        <v>136</v>
      </c>
      <c r="G1119" s="27">
        <v>4</v>
      </c>
      <c r="H1119" s="28">
        <v>4</v>
      </c>
      <c r="I1119" s="28">
        <f t="shared" si="74"/>
        <v>16</v>
      </c>
      <c r="J1119" s="8" t="str">
        <f t="shared" si="77"/>
        <v>Önemli Risk</v>
      </c>
      <c r="K1119" s="121" t="s">
        <v>195</v>
      </c>
      <c r="L1119" s="27">
        <v>2</v>
      </c>
      <c r="M1119" s="28">
        <v>3</v>
      </c>
      <c r="N1119" s="28">
        <f t="shared" si="76"/>
        <v>6</v>
      </c>
      <c r="O1119" s="23" t="str">
        <f t="shared" si="68"/>
        <v>Katlanılabilir Risk</v>
      </c>
      <c r="P1119" s="121" t="s">
        <v>673</v>
      </c>
      <c r="Q1119" s="137" t="s">
        <v>672</v>
      </c>
      <c r="R1119" s="16"/>
    </row>
    <row r="1120" spans="1:18" ht="10.5" x14ac:dyDescent="0.35">
      <c r="A1120" s="94"/>
      <c r="B1120" s="168"/>
      <c r="C1120" s="96"/>
      <c r="D1120" s="121"/>
      <c r="E1120" s="121"/>
      <c r="F1120" s="26" t="s">
        <v>636</v>
      </c>
      <c r="G1120" s="27">
        <v>4</v>
      </c>
      <c r="H1120" s="28">
        <v>4</v>
      </c>
      <c r="I1120" s="28">
        <f t="shared" si="74"/>
        <v>16</v>
      </c>
      <c r="J1120" s="8" t="str">
        <f t="shared" si="77"/>
        <v>Önemli Risk</v>
      </c>
      <c r="K1120" s="121"/>
      <c r="L1120" s="27">
        <v>2</v>
      </c>
      <c r="M1120" s="28">
        <v>3</v>
      </c>
      <c r="N1120" s="28">
        <f t="shared" si="76"/>
        <v>6</v>
      </c>
      <c r="O1120" s="23" t="str">
        <f t="shared" si="68"/>
        <v>Katlanılabilir Risk</v>
      </c>
      <c r="P1120" s="121"/>
      <c r="Q1120" s="137"/>
      <c r="R1120" s="16"/>
    </row>
    <row r="1121" spans="1:18" ht="10.5" x14ac:dyDescent="0.35">
      <c r="A1121" s="94"/>
      <c r="B1121" s="168"/>
      <c r="C1121" s="96"/>
      <c r="D1121" s="121"/>
      <c r="E1121" s="121"/>
      <c r="F1121" s="26" t="s">
        <v>563</v>
      </c>
      <c r="G1121" s="27">
        <v>3</v>
      </c>
      <c r="H1121" s="28">
        <v>4</v>
      </c>
      <c r="I1121" s="28">
        <f t="shared" si="74"/>
        <v>12</v>
      </c>
      <c r="J1121" s="8" t="str">
        <f t="shared" si="77"/>
        <v>Orta Düzeyde Risk</v>
      </c>
      <c r="K1121" s="121"/>
      <c r="L1121" s="27">
        <v>2</v>
      </c>
      <c r="M1121" s="28">
        <v>3</v>
      </c>
      <c r="N1121" s="28">
        <f t="shared" si="76"/>
        <v>6</v>
      </c>
      <c r="O1121" s="23" t="str">
        <f t="shared" si="68"/>
        <v>Katlanılabilir Risk</v>
      </c>
      <c r="P1121" s="121"/>
      <c r="Q1121" s="137"/>
      <c r="R1121" s="16"/>
    </row>
    <row r="1122" spans="1:18" ht="21" customHeight="1" x14ac:dyDescent="0.35">
      <c r="A1122" s="94">
        <v>374</v>
      </c>
      <c r="B1122" s="168" t="s">
        <v>466</v>
      </c>
      <c r="C1122" s="96"/>
      <c r="D1122" s="121" t="s">
        <v>535</v>
      </c>
      <c r="E1122" s="121" t="s">
        <v>197</v>
      </c>
      <c r="F1122" s="26" t="s">
        <v>136</v>
      </c>
      <c r="G1122" s="27">
        <v>3</v>
      </c>
      <c r="H1122" s="28">
        <v>4</v>
      </c>
      <c r="I1122" s="28">
        <f>G1122*H1122</f>
        <v>12</v>
      </c>
      <c r="J1122" s="8" t="str">
        <f t="shared" si="77"/>
        <v>Orta Düzeyde Risk</v>
      </c>
      <c r="K1122" s="121" t="s">
        <v>198</v>
      </c>
      <c r="L1122" s="27">
        <v>2</v>
      </c>
      <c r="M1122" s="28">
        <v>3</v>
      </c>
      <c r="N1122" s="28">
        <f t="shared" si="76"/>
        <v>6</v>
      </c>
      <c r="O1122" s="23" t="str">
        <f t="shared" si="68"/>
        <v>Katlanılabilir Risk</v>
      </c>
      <c r="P1122" s="121" t="s">
        <v>673</v>
      </c>
      <c r="Q1122" s="137" t="s">
        <v>672</v>
      </c>
      <c r="R1122" s="16"/>
    </row>
    <row r="1123" spans="1:18" ht="10.5" x14ac:dyDescent="0.35">
      <c r="A1123" s="94"/>
      <c r="B1123" s="168"/>
      <c r="C1123" s="96"/>
      <c r="D1123" s="121"/>
      <c r="E1123" s="121"/>
      <c r="F1123" s="26" t="s">
        <v>636</v>
      </c>
      <c r="G1123" s="27">
        <v>3</v>
      </c>
      <c r="H1123" s="28">
        <v>4</v>
      </c>
      <c r="I1123" s="28">
        <f t="shared" ref="I1123:I1169" si="78">G1123*H1123</f>
        <v>12</v>
      </c>
      <c r="J1123" s="8" t="str">
        <f t="shared" si="77"/>
        <v>Orta Düzeyde Risk</v>
      </c>
      <c r="K1123" s="121"/>
      <c r="L1123" s="27">
        <v>2</v>
      </c>
      <c r="M1123" s="28">
        <v>3</v>
      </c>
      <c r="N1123" s="28">
        <f t="shared" si="76"/>
        <v>6</v>
      </c>
      <c r="O1123" s="23" t="str">
        <f t="shared" si="68"/>
        <v>Katlanılabilir Risk</v>
      </c>
      <c r="P1123" s="121"/>
      <c r="Q1123" s="137"/>
      <c r="R1123" s="16"/>
    </row>
    <row r="1124" spans="1:18" ht="10.5" x14ac:dyDescent="0.35">
      <c r="A1124" s="94"/>
      <c r="B1124" s="168"/>
      <c r="C1124" s="97"/>
      <c r="D1124" s="121"/>
      <c r="E1124" s="121"/>
      <c r="F1124" s="26" t="s">
        <v>563</v>
      </c>
      <c r="G1124" s="27">
        <v>3</v>
      </c>
      <c r="H1124" s="28">
        <v>4</v>
      </c>
      <c r="I1124" s="28">
        <f>G1124*H1124</f>
        <v>12</v>
      </c>
      <c r="J1124" s="8" t="str">
        <f t="shared" si="77"/>
        <v>Orta Düzeyde Risk</v>
      </c>
      <c r="K1124" s="121"/>
      <c r="L1124" s="27">
        <v>2</v>
      </c>
      <c r="M1124" s="28">
        <v>3</v>
      </c>
      <c r="N1124" s="28">
        <f t="shared" si="76"/>
        <v>6</v>
      </c>
      <c r="O1124" s="23" t="str">
        <f t="shared" si="68"/>
        <v>Katlanılabilir Risk</v>
      </c>
      <c r="P1124" s="121"/>
      <c r="Q1124" s="137"/>
      <c r="R1124" s="16"/>
    </row>
    <row r="1125" spans="1:18" ht="26.25" customHeight="1" x14ac:dyDescent="0.35">
      <c r="A1125" s="94">
        <v>375</v>
      </c>
      <c r="B1125" s="168" t="s">
        <v>466</v>
      </c>
      <c r="C1125" s="95" t="s">
        <v>101</v>
      </c>
      <c r="D1125" s="121" t="s">
        <v>241</v>
      </c>
      <c r="E1125" s="121" t="s">
        <v>242</v>
      </c>
      <c r="F1125" s="26" t="s">
        <v>136</v>
      </c>
      <c r="G1125" s="27">
        <v>4</v>
      </c>
      <c r="H1125" s="28">
        <v>4</v>
      </c>
      <c r="I1125" s="28">
        <f t="shared" si="78"/>
        <v>16</v>
      </c>
      <c r="J1125" s="8" t="str">
        <f t="shared" si="77"/>
        <v>Önemli Risk</v>
      </c>
      <c r="K1125" s="121" t="s">
        <v>191</v>
      </c>
      <c r="L1125" s="27">
        <v>2</v>
      </c>
      <c r="M1125" s="28">
        <v>3</v>
      </c>
      <c r="N1125" s="28">
        <f t="shared" si="76"/>
        <v>6</v>
      </c>
      <c r="O1125" s="23" t="str">
        <f t="shared" si="68"/>
        <v>Katlanılabilir Risk</v>
      </c>
      <c r="P1125" s="121" t="s">
        <v>673</v>
      </c>
      <c r="Q1125" s="137" t="s">
        <v>672</v>
      </c>
      <c r="R1125" s="16"/>
    </row>
    <row r="1126" spans="1:18" ht="10.5" x14ac:dyDescent="0.35">
      <c r="A1126" s="94"/>
      <c r="B1126" s="168"/>
      <c r="C1126" s="96"/>
      <c r="D1126" s="121"/>
      <c r="E1126" s="121"/>
      <c r="F1126" s="26" t="s">
        <v>636</v>
      </c>
      <c r="G1126" s="27">
        <v>3</v>
      </c>
      <c r="H1126" s="27">
        <v>3</v>
      </c>
      <c r="I1126" s="28">
        <f t="shared" si="78"/>
        <v>9</v>
      </c>
      <c r="J1126" s="8" t="str">
        <f t="shared" si="77"/>
        <v>Orta Düzeyde Risk</v>
      </c>
      <c r="K1126" s="121"/>
      <c r="L1126" s="27">
        <v>2</v>
      </c>
      <c r="M1126" s="28">
        <v>3</v>
      </c>
      <c r="N1126" s="28">
        <f t="shared" si="76"/>
        <v>6</v>
      </c>
      <c r="O1126" s="23" t="str">
        <f t="shared" si="68"/>
        <v>Katlanılabilir Risk</v>
      </c>
      <c r="P1126" s="121"/>
      <c r="Q1126" s="137"/>
      <c r="R1126" s="16"/>
    </row>
    <row r="1127" spans="1:18" ht="10.5" x14ac:dyDescent="0.35">
      <c r="A1127" s="94"/>
      <c r="B1127" s="168"/>
      <c r="C1127" s="96"/>
      <c r="D1127" s="121"/>
      <c r="E1127" s="121"/>
      <c r="F1127" s="26" t="s">
        <v>563</v>
      </c>
      <c r="G1127" s="27">
        <v>3</v>
      </c>
      <c r="H1127" s="27">
        <v>3</v>
      </c>
      <c r="I1127" s="28">
        <f t="shared" si="78"/>
        <v>9</v>
      </c>
      <c r="J1127" s="8" t="str">
        <f t="shared" si="77"/>
        <v>Orta Düzeyde Risk</v>
      </c>
      <c r="K1127" s="121"/>
      <c r="L1127" s="27">
        <v>2</v>
      </c>
      <c r="M1127" s="28">
        <v>3</v>
      </c>
      <c r="N1127" s="28">
        <f t="shared" si="76"/>
        <v>6</v>
      </c>
      <c r="O1127" s="23" t="str">
        <f t="shared" si="68"/>
        <v>Katlanılabilir Risk</v>
      </c>
      <c r="P1127" s="121"/>
      <c r="Q1127" s="137"/>
      <c r="R1127" s="16"/>
    </row>
    <row r="1128" spans="1:18" ht="36" customHeight="1" x14ac:dyDescent="0.35">
      <c r="A1128" s="94">
        <v>376</v>
      </c>
      <c r="B1128" s="168" t="s">
        <v>466</v>
      </c>
      <c r="C1128" s="96"/>
      <c r="D1128" s="121" t="s">
        <v>201</v>
      </c>
      <c r="E1128" s="121" t="s">
        <v>202</v>
      </c>
      <c r="F1128" s="26" t="s">
        <v>136</v>
      </c>
      <c r="G1128" s="27">
        <v>3</v>
      </c>
      <c r="H1128" s="28">
        <v>3</v>
      </c>
      <c r="I1128" s="28">
        <f t="shared" si="78"/>
        <v>9</v>
      </c>
      <c r="J1128" s="8" t="str">
        <f t="shared" si="77"/>
        <v>Orta Düzeyde Risk</v>
      </c>
      <c r="K1128" s="121" t="s">
        <v>203</v>
      </c>
      <c r="L1128" s="27">
        <v>2</v>
      </c>
      <c r="M1128" s="28">
        <v>3</v>
      </c>
      <c r="N1128" s="28">
        <f t="shared" si="76"/>
        <v>6</v>
      </c>
      <c r="O1128" s="23" t="str">
        <f t="shared" si="68"/>
        <v>Katlanılabilir Risk</v>
      </c>
      <c r="P1128" s="121" t="s">
        <v>673</v>
      </c>
      <c r="Q1128" s="137" t="s">
        <v>672</v>
      </c>
      <c r="R1128" s="16"/>
    </row>
    <row r="1129" spans="1:18" ht="10.5" x14ac:dyDescent="0.35">
      <c r="A1129" s="94"/>
      <c r="B1129" s="168"/>
      <c r="C1129" s="96"/>
      <c r="D1129" s="121"/>
      <c r="E1129" s="121"/>
      <c r="F1129" s="26" t="s">
        <v>636</v>
      </c>
      <c r="G1129" s="27">
        <v>3</v>
      </c>
      <c r="H1129" s="28">
        <v>3</v>
      </c>
      <c r="I1129" s="28">
        <f t="shared" si="78"/>
        <v>9</v>
      </c>
      <c r="J1129" s="8" t="str">
        <f t="shared" si="77"/>
        <v>Orta Düzeyde Risk</v>
      </c>
      <c r="K1129" s="121"/>
      <c r="L1129" s="27">
        <v>2</v>
      </c>
      <c r="M1129" s="28">
        <v>3</v>
      </c>
      <c r="N1129" s="28">
        <f t="shared" si="76"/>
        <v>6</v>
      </c>
      <c r="O1129" s="23" t="str">
        <f t="shared" si="68"/>
        <v>Katlanılabilir Risk</v>
      </c>
      <c r="P1129" s="121"/>
      <c r="Q1129" s="137"/>
      <c r="R1129" s="16"/>
    </row>
    <row r="1130" spans="1:18" ht="10.5" x14ac:dyDescent="0.35">
      <c r="A1130" s="94"/>
      <c r="B1130" s="168"/>
      <c r="C1130" s="97"/>
      <c r="D1130" s="121"/>
      <c r="E1130" s="121"/>
      <c r="F1130" s="26" t="s">
        <v>563</v>
      </c>
      <c r="G1130" s="27">
        <v>3</v>
      </c>
      <c r="H1130" s="28">
        <v>3</v>
      </c>
      <c r="I1130" s="28">
        <f t="shared" si="78"/>
        <v>9</v>
      </c>
      <c r="J1130" s="8" t="str">
        <f t="shared" si="77"/>
        <v>Orta Düzeyde Risk</v>
      </c>
      <c r="K1130" s="121"/>
      <c r="L1130" s="27">
        <v>2</v>
      </c>
      <c r="M1130" s="28">
        <v>3</v>
      </c>
      <c r="N1130" s="28">
        <f t="shared" si="76"/>
        <v>6</v>
      </c>
      <c r="O1130" s="23" t="str">
        <f t="shared" ref="O1130:O1171" si="79">IF(N1130&lt;=1,"Önemsiz Risk",IF(AND(N1130&gt;=2,N1130&lt;=3),"Düşük Risk",IF(AND(N1130&gt;=4,N1130&lt;=6),"Katlanılabilir Risk",IF(AND(N1130&gt;=8,N1130&lt;=12),"Orta Düzeyde Risk",IF(AND(N1130&gt;=15,N1130&lt;=20),"Önemli Risk",IF(N1130=25,"Tolere Edilemez Risk","Tolere Edilemez Risk"))))))</f>
        <v>Katlanılabilir Risk</v>
      </c>
      <c r="P1130" s="121"/>
      <c r="Q1130" s="137"/>
      <c r="R1130" s="16"/>
    </row>
    <row r="1131" spans="1:18" ht="29.25" customHeight="1" x14ac:dyDescent="0.35">
      <c r="A1131" s="94">
        <v>377</v>
      </c>
      <c r="B1131" s="168" t="s">
        <v>466</v>
      </c>
      <c r="C1131" s="95" t="s">
        <v>101</v>
      </c>
      <c r="D1131" s="121" t="s">
        <v>393</v>
      </c>
      <c r="E1131" s="121" t="s">
        <v>394</v>
      </c>
      <c r="F1131" s="26" t="s">
        <v>136</v>
      </c>
      <c r="G1131" s="27">
        <v>4</v>
      </c>
      <c r="H1131" s="28">
        <v>4</v>
      </c>
      <c r="I1131" s="28">
        <f t="shared" si="78"/>
        <v>16</v>
      </c>
      <c r="J1131" s="8" t="str">
        <f t="shared" si="77"/>
        <v>Önemli Risk</v>
      </c>
      <c r="K1131" s="121" t="s">
        <v>517</v>
      </c>
      <c r="L1131" s="27">
        <v>2</v>
      </c>
      <c r="M1131" s="28">
        <v>3</v>
      </c>
      <c r="N1131" s="28">
        <f t="shared" si="76"/>
        <v>6</v>
      </c>
      <c r="O1131" s="23" t="str">
        <f t="shared" si="79"/>
        <v>Katlanılabilir Risk</v>
      </c>
      <c r="P1131" s="121" t="s">
        <v>673</v>
      </c>
      <c r="Q1131" s="137" t="s">
        <v>672</v>
      </c>
      <c r="R1131" s="16"/>
    </row>
    <row r="1132" spans="1:18" ht="27.75" customHeight="1" x14ac:dyDescent="0.35">
      <c r="A1132" s="94"/>
      <c r="B1132" s="168"/>
      <c r="C1132" s="96"/>
      <c r="D1132" s="121"/>
      <c r="E1132" s="121"/>
      <c r="F1132" s="26" t="s">
        <v>636</v>
      </c>
      <c r="G1132" s="27">
        <v>3</v>
      </c>
      <c r="H1132" s="27">
        <v>3</v>
      </c>
      <c r="I1132" s="28">
        <f t="shared" si="78"/>
        <v>9</v>
      </c>
      <c r="J1132" s="8" t="str">
        <f t="shared" si="77"/>
        <v>Orta Düzeyde Risk</v>
      </c>
      <c r="K1132" s="121"/>
      <c r="L1132" s="27">
        <v>2</v>
      </c>
      <c r="M1132" s="28">
        <v>3</v>
      </c>
      <c r="N1132" s="28">
        <f t="shared" si="76"/>
        <v>6</v>
      </c>
      <c r="O1132" s="23" t="str">
        <f t="shared" si="79"/>
        <v>Katlanılabilir Risk</v>
      </c>
      <c r="P1132" s="121"/>
      <c r="Q1132" s="137"/>
      <c r="R1132" s="16"/>
    </row>
    <row r="1133" spans="1:18" ht="27.75" customHeight="1" x14ac:dyDescent="0.35">
      <c r="A1133" s="94"/>
      <c r="B1133" s="168"/>
      <c r="C1133" s="96"/>
      <c r="D1133" s="121"/>
      <c r="E1133" s="121"/>
      <c r="F1133" s="26" t="s">
        <v>563</v>
      </c>
      <c r="G1133" s="27">
        <v>3</v>
      </c>
      <c r="H1133" s="27">
        <v>3</v>
      </c>
      <c r="I1133" s="28">
        <f t="shared" si="78"/>
        <v>9</v>
      </c>
      <c r="J1133" s="8" t="str">
        <f t="shared" si="77"/>
        <v>Orta Düzeyde Risk</v>
      </c>
      <c r="K1133" s="121"/>
      <c r="L1133" s="27">
        <v>2</v>
      </c>
      <c r="M1133" s="28">
        <v>3</v>
      </c>
      <c r="N1133" s="28">
        <f t="shared" si="76"/>
        <v>6</v>
      </c>
      <c r="O1133" s="23" t="str">
        <f t="shared" si="79"/>
        <v>Katlanılabilir Risk</v>
      </c>
      <c r="P1133" s="121"/>
      <c r="Q1133" s="137"/>
      <c r="R1133" s="16"/>
    </row>
    <row r="1134" spans="1:18" ht="23.25" customHeight="1" x14ac:dyDescent="0.35">
      <c r="A1134" s="94">
        <v>378</v>
      </c>
      <c r="B1134" s="168" t="s">
        <v>466</v>
      </c>
      <c r="C1134" s="96"/>
      <c r="D1134" s="121" t="s">
        <v>243</v>
      </c>
      <c r="E1134" s="121" t="s">
        <v>204</v>
      </c>
      <c r="F1134" s="26" t="s">
        <v>136</v>
      </c>
      <c r="G1134" s="27">
        <v>3</v>
      </c>
      <c r="H1134" s="28">
        <v>4</v>
      </c>
      <c r="I1134" s="28">
        <f t="shared" si="78"/>
        <v>12</v>
      </c>
      <c r="J1134" s="8" t="str">
        <f t="shared" ref="J1134:J1143" si="80">IF(I1134&lt;=1,"Önemsiz Risk",IF(AND(I1134&gt;=2,I1134&lt;=3),"Düşük Risk",IF(AND(I1134&gt;=4,I1134&lt;=6),"Katlanılabilir Risk",IF(AND(I1134&gt;=8,I1134&lt;=12),"Orta Düzeyde Risk",IF(AND(I1134&gt;=15,I1134&lt;=20),"Önemli Risk",IF(I1134=25,"Tolere Edilemez Risk","Tolere Edilemez Risk"))))))</f>
        <v>Orta Düzeyde Risk</v>
      </c>
      <c r="K1134" s="121" t="s">
        <v>205</v>
      </c>
      <c r="L1134" s="27">
        <v>2</v>
      </c>
      <c r="M1134" s="28">
        <v>3</v>
      </c>
      <c r="N1134" s="28">
        <f t="shared" si="76"/>
        <v>6</v>
      </c>
      <c r="O1134" s="23" t="str">
        <f t="shared" si="79"/>
        <v>Katlanılabilir Risk</v>
      </c>
      <c r="P1134" s="121" t="s">
        <v>673</v>
      </c>
      <c r="Q1134" s="137" t="s">
        <v>672</v>
      </c>
      <c r="R1134" s="16"/>
    </row>
    <row r="1135" spans="1:18" ht="18" customHeight="1" x14ac:dyDescent="0.35">
      <c r="A1135" s="94"/>
      <c r="B1135" s="168"/>
      <c r="C1135" s="96"/>
      <c r="D1135" s="121"/>
      <c r="E1135" s="121"/>
      <c r="F1135" s="26" t="s">
        <v>636</v>
      </c>
      <c r="G1135" s="27">
        <v>3</v>
      </c>
      <c r="H1135" s="27">
        <v>3</v>
      </c>
      <c r="I1135" s="28">
        <f t="shared" si="78"/>
        <v>9</v>
      </c>
      <c r="J1135" s="8" t="str">
        <f t="shared" si="80"/>
        <v>Orta Düzeyde Risk</v>
      </c>
      <c r="K1135" s="121"/>
      <c r="L1135" s="27">
        <v>2</v>
      </c>
      <c r="M1135" s="28">
        <v>3</v>
      </c>
      <c r="N1135" s="28">
        <f t="shared" si="76"/>
        <v>6</v>
      </c>
      <c r="O1135" s="23" t="str">
        <f t="shared" si="79"/>
        <v>Katlanılabilir Risk</v>
      </c>
      <c r="P1135" s="121"/>
      <c r="Q1135" s="137"/>
      <c r="R1135" s="16"/>
    </row>
    <row r="1136" spans="1:18" ht="18.75" customHeight="1" x14ac:dyDescent="0.35">
      <c r="A1136" s="94"/>
      <c r="B1136" s="168"/>
      <c r="C1136" s="97"/>
      <c r="D1136" s="121"/>
      <c r="E1136" s="121"/>
      <c r="F1136" s="26" t="s">
        <v>563</v>
      </c>
      <c r="G1136" s="27">
        <v>3</v>
      </c>
      <c r="H1136" s="27">
        <v>3</v>
      </c>
      <c r="I1136" s="28">
        <f t="shared" si="78"/>
        <v>9</v>
      </c>
      <c r="J1136" s="8" t="str">
        <f t="shared" si="80"/>
        <v>Orta Düzeyde Risk</v>
      </c>
      <c r="K1136" s="121"/>
      <c r="L1136" s="27">
        <v>2</v>
      </c>
      <c r="M1136" s="28">
        <v>3</v>
      </c>
      <c r="N1136" s="28">
        <f t="shared" si="76"/>
        <v>6</v>
      </c>
      <c r="O1136" s="23" t="str">
        <f t="shared" si="79"/>
        <v>Katlanılabilir Risk</v>
      </c>
      <c r="P1136" s="121"/>
      <c r="Q1136" s="137"/>
      <c r="R1136" s="16"/>
    </row>
    <row r="1137" spans="1:18" ht="24" customHeight="1" x14ac:dyDescent="0.35">
      <c r="A1137" s="94">
        <v>379</v>
      </c>
      <c r="B1137" s="168" t="s">
        <v>466</v>
      </c>
      <c r="C1137" s="171" t="s">
        <v>101</v>
      </c>
      <c r="D1137" s="121" t="s">
        <v>208</v>
      </c>
      <c r="E1137" s="121" t="s">
        <v>518</v>
      </c>
      <c r="F1137" s="26" t="s">
        <v>136</v>
      </c>
      <c r="G1137" s="27">
        <v>3</v>
      </c>
      <c r="H1137" s="28">
        <v>3</v>
      </c>
      <c r="I1137" s="28">
        <f t="shared" si="78"/>
        <v>9</v>
      </c>
      <c r="J1137" s="8" t="str">
        <f t="shared" si="80"/>
        <v>Orta Düzeyde Risk</v>
      </c>
      <c r="K1137" s="121" t="s">
        <v>210</v>
      </c>
      <c r="L1137" s="27">
        <v>2</v>
      </c>
      <c r="M1137" s="28">
        <v>3</v>
      </c>
      <c r="N1137" s="28">
        <f t="shared" si="76"/>
        <v>6</v>
      </c>
      <c r="O1137" s="23" t="str">
        <f t="shared" si="79"/>
        <v>Katlanılabilir Risk</v>
      </c>
      <c r="P1137" s="121" t="s">
        <v>673</v>
      </c>
      <c r="Q1137" s="137" t="s">
        <v>672</v>
      </c>
      <c r="R1137" s="16"/>
    </row>
    <row r="1138" spans="1:18" ht="10.5" x14ac:dyDescent="0.35">
      <c r="A1138" s="94"/>
      <c r="B1138" s="168"/>
      <c r="C1138" s="129"/>
      <c r="D1138" s="121"/>
      <c r="E1138" s="121"/>
      <c r="F1138" s="26" t="s">
        <v>636</v>
      </c>
      <c r="G1138" s="27">
        <v>3</v>
      </c>
      <c r="H1138" s="27">
        <v>3</v>
      </c>
      <c r="I1138" s="28">
        <f t="shared" si="78"/>
        <v>9</v>
      </c>
      <c r="J1138" s="8" t="str">
        <f t="shared" si="80"/>
        <v>Orta Düzeyde Risk</v>
      </c>
      <c r="K1138" s="121"/>
      <c r="L1138" s="27">
        <v>2</v>
      </c>
      <c r="M1138" s="28">
        <v>3</v>
      </c>
      <c r="N1138" s="28">
        <f t="shared" si="76"/>
        <v>6</v>
      </c>
      <c r="O1138" s="23" t="str">
        <f t="shared" si="79"/>
        <v>Katlanılabilir Risk</v>
      </c>
      <c r="P1138" s="121"/>
      <c r="Q1138" s="137"/>
      <c r="R1138" s="16"/>
    </row>
    <row r="1139" spans="1:18" ht="10.5" x14ac:dyDescent="0.35">
      <c r="A1139" s="94"/>
      <c r="B1139" s="168"/>
      <c r="C1139" s="130"/>
      <c r="D1139" s="121"/>
      <c r="E1139" s="121"/>
      <c r="F1139" s="26" t="s">
        <v>563</v>
      </c>
      <c r="G1139" s="27">
        <v>3</v>
      </c>
      <c r="H1139" s="27">
        <v>3</v>
      </c>
      <c r="I1139" s="28">
        <f t="shared" si="78"/>
        <v>9</v>
      </c>
      <c r="J1139" s="8" t="str">
        <f t="shared" si="80"/>
        <v>Orta Düzeyde Risk</v>
      </c>
      <c r="K1139" s="121"/>
      <c r="L1139" s="27">
        <v>2</v>
      </c>
      <c r="M1139" s="28">
        <v>3</v>
      </c>
      <c r="N1139" s="28">
        <f t="shared" si="76"/>
        <v>6</v>
      </c>
      <c r="O1139" s="23" t="str">
        <f t="shared" si="79"/>
        <v>Katlanılabilir Risk</v>
      </c>
      <c r="P1139" s="121"/>
      <c r="Q1139" s="137"/>
      <c r="R1139" s="16"/>
    </row>
    <row r="1140" spans="1:18" ht="21" customHeight="1" x14ac:dyDescent="0.35">
      <c r="A1140" s="94">
        <v>380</v>
      </c>
      <c r="B1140" s="168" t="s">
        <v>466</v>
      </c>
      <c r="C1140" s="170" t="s">
        <v>111</v>
      </c>
      <c r="D1140" s="121" t="s">
        <v>395</v>
      </c>
      <c r="E1140" s="121" t="s">
        <v>289</v>
      </c>
      <c r="F1140" s="26" t="s">
        <v>136</v>
      </c>
      <c r="G1140" s="27">
        <v>4</v>
      </c>
      <c r="H1140" s="28">
        <v>4</v>
      </c>
      <c r="I1140" s="28">
        <f t="shared" si="78"/>
        <v>16</v>
      </c>
      <c r="J1140" s="8" t="str">
        <f t="shared" si="80"/>
        <v>Önemli Risk</v>
      </c>
      <c r="K1140" s="121" t="s">
        <v>396</v>
      </c>
      <c r="L1140" s="27">
        <v>2</v>
      </c>
      <c r="M1140" s="28">
        <v>3</v>
      </c>
      <c r="N1140" s="28">
        <f t="shared" si="76"/>
        <v>6</v>
      </c>
      <c r="O1140" s="23" t="str">
        <f t="shared" si="79"/>
        <v>Katlanılabilir Risk</v>
      </c>
      <c r="P1140" s="121" t="s">
        <v>673</v>
      </c>
      <c r="Q1140" s="137" t="s">
        <v>672</v>
      </c>
      <c r="R1140" s="16"/>
    </row>
    <row r="1141" spans="1:18" ht="10.5" x14ac:dyDescent="0.35">
      <c r="A1141" s="94"/>
      <c r="B1141" s="168"/>
      <c r="C1141" s="129"/>
      <c r="D1141" s="121"/>
      <c r="E1141" s="121"/>
      <c r="F1141" s="26" t="s">
        <v>636</v>
      </c>
      <c r="G1141" s="27">
        <v>3</v>
      </c>
      <c r="H1141" s="27">
        <v>3</v>
      </c>
      <c r="I1141" s="28">
        <f t="shared" si="78"/>
        <v>9</v>
      </c>
      <c r="J1141" s="8" t="str">
        <f t="shared" si="80"/>
        <v>Orta Düzeyde Risk</v>
      </c>
      <c r="K1141" s="121"/>
      <c r="L1141" s="27">
        <v>2</v>
      </c>
      <c r="M1141" s="28">
        <v>3</v>
      </c>
      <c r="N1141" s="28">
        <f t="shared" si="76"/>
        <v>6</v>
      </c>
      <c r="O1141" s="23" t="str">
        <f t="shared" si="79"/>
        <v>Katlanılabilir Risk</v>
      </c>
      <c r="P1141" s="121"/>
      <c r="Q1141" s="137"/>
      <c r="R1141" s="16"/>
    </row>
    <row r="1142" spans="1:18" ht="10.5" x14ac:dyDescent="0.35">
      <c r="A1142" s="94"/>
      <c r="B1142" s="168"/>
      <c r="C1142" s="130"/>
      <c r="D1142" s="121"/>
      <c r="E1142" s="121"/>
      <c r="F1142" s="26" t="s">
        <v>563</v>
      </c>
      <c r="G1142" s="27">
        <v>3</v>
      </c>
      <c r="H1142" s="27">
        <v>3</v>
      </c>
      <c r="I1142" s="28">
        <f t="shared" si="78"/>
        <v>9</v>
      </c>
      <c r="J1142" s="8" t="str">
        <f t="shared" si="80"/>
        <v>Orta Düzeyde Risk</v>
      </c>
      <c r="K1142" s="121"/>
      <c r="L1142" s="27">
        <v>2</v>
      </c>
      <c r="M1142" s="28">
        <v>3</v>
      </c>
      <c r="N1142" s="28">
        <f t="shared" si="76"/>
        <v>6</v>
      </c>
      <c r="O1142" s="23" t="str">
        <f t="shared" si="79"/>
        <v>Katlanılabilir Risk</v>
      </c>
      <c r="P1142" s="121"/>
      <c r="Q1142" s="137"/>
      <c r="R1142" s="16"/>
    </row>
    <row r="1143" spans="1:18" ht="25.5" customHeight="1" x14ac:dyDescent="0.35">
      <c r="A1143" s="94">
        <v>381</v>
      </c>
      <c r="B1143" s="168" t="s">
        <v>466</v>
      </c>
      <c r="C1143" s="170" t="s">
        <v>111</v>
      </c>
      <c r="D1143" s="121" t="s">
        <v>112</v>
      </c>
      <c r="E1143" s="121" t="s">
        <v>114</v>
      </c>
      <c r="F1143" s="121" t="s">
        <v>636</v>
      </c>
      <c r="G1143" s="94">
        <v>3</v>
      </c>
      <c r="H1143" s="111">
        <v>3</v>
      </c>
      <c r="I1143" s="111">
        <f t="shared" si="78"/>
        <v>9</v>
      </c>
      <c r="J1143" s="125" t="str">
        <f t="shared" si="80"/>
        <v>Orta Düzeyde Risk</v>
      </c>
      <c r="K1143" s="94" t="s">
        <v>740</v>
      </c>
      <c r="L1143" s="94">
        <v>2</v>
      </c>
      <c r="M1143" s="111">
        <v>3</v>
      </c>
      <c r="N1143" s="111">
        <f t="shared" si="76"/>
        <v>6</v>
      </c>
      <c r="O1143" s="125" t="str">
        <f t="shared" si="79"/>
        <v>Katlanılabilir Risk</v>
      </c>
      <c r="P1143" s="121" t="s">
        <v>673</v>
      </c>
      <c r="Q1143" s="137" t="s">
        <v>672</v>
      </c>
      <c r="R1143" s="16"/>
    </row>
    <row r="1144" spans="1:18" ht="10.5" x14ac:dyDescent="0.35">
      <c r="A1144" s="94"/>
      <c r="B1144" s="168"/>
      <c r="C1144" s="129"/>
      <c r="D1144" s="121"/>
      <c r="E1144" s="121"/>
      <c r="F1144" s="121"/>
      <c r="G1144" s="94"/>
      <c r="H1144" s="111"/>
      <c r="I1144" s="111"/>
      <c r="J1144" s="125"/>
      <c r="K1144" s="94"/>
      <c r="L1144" s="94"/>
      <c r="M1144" s="111"/>
      <c r="N1144" s="111"/>
      <c r="O1144" s="125"/>
      <c r="P1144" s="121"/>
      <c r="Q1144" s="137"/>
      <c r="R1144" s="16"/>
    </row>
    <row r="1145" spans="1:18" ht="10.5" x14ac:dyDescent="0.35">
      <c r="A1145" s="94"/>
      <c r="B1145" s="168"/>
      <c r="C1145" s="130"/>
      <c r="D1145" s="121"/>
      <c r="E1145" s="121"/>
      <c r="F1145" s="121"/>
      <c r="G1145" s="94"/>
      <c r="H1145" s="111"/>
      <c r="I1145" s="111"/>
      <c r="J1145" s="125"/>
      <c r="K1145" s="94"/>
      <c r="L1145" s="94"/>
      <c r="M1145" s="111"/>
      <c r="N1145" s="111"/>
      <c r="O1145" s="125"/>
      <c r="P1145" s="121"/>
      <c r="Q1145" s="137"/>
      <c r="R1145" s="16"/>
    </row>
    <row r="1146" spans="1:18" ht="24.5" customHeight="1" x14ac:dyDescent="0.35">
      <c r="A1146" s="94">
        <v>382</v>
      </c>
      <c r="B1146" s="168" t="s">
        <v>466</v>
      </c>
      <c r="C1146" s="169" t="s">
        <v>211</v>
      </c>
      <c r="D1146" s="121" t="s">
        <v>216</v>
      </c>
      <c r="E1146" s="121" t="s">
        <v>131</v>
      </c>
      <c r="F1146" s="121" t="s">
        <v>136</v>
      </c>
      <c r="G1146" s="94">
        <v>4</v>
      </c>
      <c r="H1146" s="111">
        <v>4</v>
      </c>
      <c r="I1146" s="111">
        <f t="shared" si="78"/>
        <v>16</v>
      </c>
      <c r="J1146" s="125" t="str">
        <f>IF(I1146&lt;=1,"Önemsiz Risk",IF(AND(I1146&gt;=2,I1146&lt;=3),"Düşük Risk",IF(AND(I1146&gt;=4,I1146&lt;=6),"Katlanılabilir Risk",IF(AND(I1146&gt;=8,I1146&lt;=12),"Orta Düzeyde Risk",IF(AND(I1146&gt;=15,I1146&lt;=20),"Önemli Risk",IF(I1146=25,"Tolere Edilemez Risk","Tolere Edilemez Risk"))))))</f>
        <v>Önemli Risk</v>
      </c>
      <c r="K1146" s="121" t="s">
        <v>217</v>
      </c>
      <c r="L1146" s="94">
        <v>2</v>
      </c>
      <c r="M1146" s="111">
        <v>3</v>
      </c>
      <c r="N1146" s="111">
        <f t="shared" si="76"/>
        <v>6</v>
      </c>
      <c r="O1146" s="125" t="str">
        <f t="shared" si="79"/>
        <v>Katlanılabilir Risk</v>
      </c>
      <c r="P1146" s="121" t="s">
        <v>673</v>
      </c>
      <c r="Q1146" s="137" t="s">
        <v>672</v>
      </c>
      <c r="R1146" s="16"/>
    </row>
    <row r="1147" spans="1:18" ht="24.5" customHeight="1" x14ac:dyDescent="0.35">
      <c r="A1147" s="94"/>
      <c r="B1147" s="168"/>
      <c r="C1147" s="169"/>
      <c r="D1147" s="121"/>
      <c r="E1147" s="121"/>
      <c r="F1147" s="121"/>
      <c r="G1147" s="94"/>
      <c r="H1147" s="111"/>
      <c r="I1147" s="111"/>
      <c r="J1147" s="125"/>
      <c r="K1147" s="121"/>
      <c r="L1147" s="94"/>
      <c r="M1147" s="111"/>
      <c r="N1147" s="111"/>
      <c r="O1147" s="125"/>
      <c r="P1147" s="121"/>
      <c r="Q1147" s="137"/>
      <c r="R1147" s="16"/>
    </row>
    <row r="1148" spans="1:18" ht="24.5" customHeight="1" x14ac:dyDescent="0.35">
      <c r="A1148" s="94"/>
      <c r="B1148" s="168"/>
      <c r="C1148" s="169"/>
      <c r="D1148" s="121"/>
      <c r="E1148" s="121"/>
      <c r="F1148" s="121"/>
      <c r="G1148" s="94"/>
      <c r="H1148" s="111"/>
      <c r="I1148" s="111"/>
      <c r="J1148" s="125"/>
      <c r="K1148" s="121"/>
      <c r="L1148" s="94"/>
      <c r="M1148" s="111"/>
      <c r="N1148" s="111"/>
      <c r="O1148" s="125"/>
      <c r="P1148" s="121"/>
      <c r="Q1148" s="137"/>
      <c r="R1148" s="16"/>
    </row>
    <row r="1149" spans="1:18" ht="18.5" customHeight="1" x14ac:dyDescent="0.35">
      <c r="A1149" s="27">
        <v>383</v>
      </c>
      <c r="B1149" s="67" t="s">
        <v>466</v>
      </c>
      <c r="C1149" s="169"/>
      <c r="D1149" s="26" t="s">
        <v>218</v>
      </c>
      <c r="E1149" s="26" t="s">
        <v>219</v>
      </c>
      <c r="F1149" s="26" t="s">
        <v>136</v>
      </c>
      <c r="G1149" s="28">
        <v>4</v>
      </c>
      <c r="H1149" s="28">
        <v>4</v>
      </c>
      <c r="I1149" s="28">
        <f t="shared" si="78"/>
        <v>16</v>
      </c>
      <c r="J1149" s="8" t="str">
        <f t="shared" ref="J1149:J1168" si="81">IF(I1149&lt;=1,"Önemsiz Risk",IF(AND(I1149&gt;=2,I1149&lt;=3),"Düşük Risk",IF(AND(I1149&gt;=4,I1149&lt;=6),"Katlanılabilir Risk",IF(AND(I1149&gt;=8,I1149&lt;=12),"Orta Düzeyde Risk",IF(AND(I1149&gt;=15,I1149&lt;=20),"Önemli Risk",IF(I1149=25,"Tolere Edilemez Risk","Tolere Edilemez Risk"))))))</f>
        <v>Önemli Risk</v>
      </c>
      <c r="K1149" s="26" t="s">
        <v>220</v>
      </c>
      <c r="L1149" s="27">
        <v>2</v>
      </c>
      <c r="M1149" s="28">
        <v>3</v>
      </c>
      <c r="N1149" s="28">
        <f t="shared" ref="N1149:N1184" si="82">L1149*M1149</f>
        <v>6</v>
      </c>
      <c r="O1149" s="23" t="str">
        <f t="shared" si="79"/>
        <v>Katlanılabilir Risk</v>
      </c>
      <c r="P1149" s="121" t="s">
        <v>673</v>
      </c>
      <c r="Q1149" s="137" t="s">
        <v>672</v>
      </c>
      <c r="R1149" s="16"/>
    </row>
    <row r="1150" spans="1:18" ht="18.5" customHeight="1" x14ac:dyDescent="0.35">
      <c r="A1150" s="94">
        <v>384</v>
      </c>
      <c r="B1150" s="168" t="s">
        <v>466</v>
      </c>
      <c r="C1150" s="169" t="s">
        <v>211</v>
      </c>
      <c r="D1150" s="121" t="s">
        <v>212</v>
      </c>
      <c r="E1150" s="121" t="s">
        <v>213</v>
      </c>
      <c r="F1150" s="26" t="s">
        <v>136</v>
      </c>
      <c r="G1150" s="27">
        <v>4</v>
      </c>
      <c r="H1150" s="28">
        <v>4</v>
      </c>
      <c r="I1150" s="28">
        <f t="shared" si="78"/>
        <v>16</v>
      </c>
      <c r="J1150" s="8" t="str">
        <f t="shared" si="81"/>
        <v>Önemli Risk</v>
      </c>
      <c r="K1150" s="121" t="s">
        <v>215</v>
      </c>
      <c r="L1150" s="27">
        <v>2</v>
      </c>
      <c r="M1150" s="28">
        <v>3</v>
      </c>
      <c r="N1150" s="28">
        <f t="shared" si="82"/>
        <v>6</v>
      </c>
      <c r="O1150" s="23" t="str">
        <f t="shared" si="79"/>
        <v>Katlanılabilir Risk</v>
      </c>
      <c r="P1150" s="121"/>
      <c r="Q1150" s="137"/>
      <c r="R1150" s="16"/>
    </row>
    <row r="1151" spans="1:18" ht="18.5" customHeight="1" x14ac:dyDescent="0.35">
      <c r="A1151" s="94"/>
      <c r="B1151" s="168"/>
      <c r="C1151" s="169"/>
      <c r="D1151" s="121"/>
      <c r="E1151" s="121"/>
      <c r="F1151" s="26" t="s">
        <v>637</v>
      </c>
      <c r="G1151" s="27">
        <v>4</v>
      </c>
      <c r="H1151" s="28">
        <v>4</v>
      </c>
      <c r="I1151" s="28">
        <f t="shared" si="78"/>
        <v>16</v>
      </c>
      <c r="J1151" s="8" t="str">
        <f t="shared" si="81"/>
        <v>Önemli Risk</v>
      </c>
      <c r="K1151" s="121"/>
      <c r="L1151" s="27">
        <v>2</v>
      </c>
      <c r="M1151" s="28">
        <v>3</v>
      </c>
      <c r="N1151" s="28">
        <f t="shared" si="82"/>
        <v>6</v>
      </c>
      <c r="O1151" s="23" t="str">
        <f t="shared" si="79"/>
        <v>Katlanılabilir Risk</v>
      </c>
      <c r="P1151" s="121"/>
      <c r="Q1151" s="137"/>
      <c r="R1151" s="16"/>
    </row>
    <row r="1152" spans="1:18" ht="53" customHeight="1" x14ac:dyDescent="0.35">
      <c r="A1152" s="164">
        <v>385</v>
      </c>
      <c r="B1152" s="168" t="s">
        <v>466</v>
      </c>
      <c r="C1152" s="169"/>
      <c r="D1152" s="121" t="s">
        <v>120</v>
      </c>
      <c r="E1152" s="121" t="s">
        <v>121</v>
      </c>
      <c r="F1152" s="26" t="s">
        <v>136</v>
      </c>
      <c r="G1152" s="27">
        <v>3</v>
      </c>
      <c r="H1152" s="28">
        <v>3</v>
      </c>
      <c r="I1152" s="28">
        <f t="shared" si="78"/>
        <v>9</v>
      </c>
      <c r="J1152" s="8" t="str">
        <f t="shared" si="81"/>
        <v>Orta Düzeyde Risk</v>
      </c>
      <c r="K1152" s="94" t="s">
        <v>123</v>
      </c>
      <c r="L1152" s="27">
        <v>2</v>
      </c>
      <c r="M1152" s="28">
        <v>3</v>
      </c>
      <c r="N1152" s="28">
        <f t="shared" si="82"/>
        <v>6</v>
      </c>
      <c r="O1152" s="23" t="str">
        <f t="shared" si="79"/>
        <v>Katlanılabilir Risk</v>
      </c>
      <c r="P1152" s="121" t="s">
        <v>673</v>
      </c>
      <c r="Q1152" s="137" t="s">
        <v>672</v>
      </c>
      <c r="R1152" s="16"/>
    </row>
    <row r="1153" spans="1:18" ht="53" customHeight="1" x14ac:dyDescent="0.35">
      <c r="A1153" s="164"/>
      <c r="B1153" s="168"/>
      <c r="C1153" s="169"/>
      <c r="D1153" s="121"/>
      <c r="E1153" s="121"/>
      <c r="F1153" s="26" t="s">
        <v>637</v>
      </c>
      <c r="G1153" s="27">
        <v>3</v>
      </c>
      <c r="H1153" s="28">
        <v>3</v>
      </c>
      <c r="I1153" s="28">
        <f t="shared" si="78"/>
        <v>9</v>
      </c>
      <c r="J1153" s="8" t="str">
        <f t="shared" si="81"/>
        <v>Orta Düzeyde Risk</v>
      </c>
      <c r="K1153" s="94"/>
      <c r="L1153" s="27">
        <v>2</v>
      </c>
      <c r="M1153" s="28">
        <v>3</v>
      </c>
      <c r="N1153" s="28">
        <f t="shared" si="82"/>
        <v>6</v>
      </c>
      <c r="O1153" s="23" t="str">
        <f t="shared" si="79"/>
        <v>Katlanılabilir Risk</v>
      </c>
      <c r="P1153" s="121"/>
      <c r="Q1153" s="137"/>
      <c r="R1153" s="16"/>
    </row>
    <row r="1154" spans="1:18" ht="53" customHeight="1" x14ac:dyDescent="0.35">
      <c r="A1154" s="94">
        <v>386</v>
      </c>
      <c r="B1154" s="168" t="s">
        <v>466</v>
      </c>
      <c r="C1154" s="159" t="s">
        <v>119</v>
      </c>
      <c r="D1154" s="121" t="s">
        <v>124</v>
      </c>
      <c r="E1154" s="121" t="s">
        <v>125</v>
      </c>
      <c r="F1154" s="26" t="s">
        <v>136</v>
      </c>
      <c r="G1154" s="27">
        <v>3</v>
      </c>
      <c r="H1154" s="28">
        <v>3</v>
      </c>
      <c r="I1154" s="28">
        <f t="shared" si="78"/>
        <v>9</v>
      </c>
      <c r="J1154" s="8" t="str">
        <f t="shared" si="81"/>
        <v>Orta Düzeyde Risk</v>
      </c>
      <c r="K1154" s="121" t="s">
        <v>126</v>
      </c>
      <c r="L1154" s="27">
        <v>2</v>
      </c>
      <c r="M1154" s="28">
        <v>3</v>
      </c>
      <c r="N1154" s="28">
        <f t="shared" si="82"/>
        <v>6</v>
      </c>
      <c r="O1154" s="23" t="str">
        <f t="shared" si="79"/>
        <v>Katlanılabilir Risk</v>
      </c>
      <c r="P1154" s="121" t="s">
        <v>673</v>
      </c>
      <c r="Q1154" s="137" t="s">
        <v>672</v>
      </c>
      <c r="R1154" s="16"/>
    </row>
    <row r="1155" spans="1:18" ht="32.25" customHeight="1" x14ac:dyDescent="0.35">
      <c r="A1155" s="94"/>
      <c r="B1155" s="168"/>
      <c r="C1155" s="159"/>
      <c r="D1155" s="121"/>
      <c r="E1155" s="121"/>
      <c r="F1155" s="26" t="s">
        <v>637</v>
      </c>
      <c r="G1155" s="27">
        <v>3</v>
      </c>
      <c r="H1155" s="28">
        <v>3</v>
      </c>
      <c r="I1155" s="28">
        <f t="shared" si="78"/>
        <v>9</v>
      </c>
      <c r="J1155" s="8" t="str">
        <f t="shared" si="81"/>
        <v>Orta Düzeyde Risk</v>
      </c>
      <c r="K1155" s="121"/>
      <c r="L1155" s="27">
        <v>2</v>
      </c>
      <c r="M1155" s="28">
        <v>3</v>
      </c>
      <c r="N1155" s="28">
        <f t="shared" si="82"/>
        <v>6</v>
      </c>
      <c r="O1155" s="23" t="str">
        <f t="shared" si="79"/>
        <v>Katlanılabilir Risk</v>
      </c>
      <c r="P1155" s="121"/>
      <c r="Q1155" s="137"/>
      <c r="R1155" s="16"/>
    </row>
    <row r="1156" spans="1:18" ht="10.5" x14ac:dyDescent="0.35">
      <c r="A1156" s="94">
        <v>387</v>
      </c>
      <c r="B1156" s="168" t="s">
        <v>466</v>
      </c>
      <c r="C1156" s="159"/>
      <c r="D1156" s="121" t="s">
        <v>245</v>
      </c>
      <c r="E1156" s="121" t="s">
        <v>119</v>
      </c>
      <c r="F1156" s="26" t="s">
        <v>136</v>
      </c>
      <c r="G1156" s="27">
        <v>3</v>
      </c>
      <c r="H1156" s="28">
        <v>3</v>
      </c>
      <c r="I1156" s="28">
        <f t="shared" si="78"/>
        <v>9</v>
      </c>
      <c r="J1156" s="8" t="str">
        <f t="shared" si="81"/>
        <v>Orta Düzeyde Risk</v>
      </c>
      <c r="K1156" s="94" t="s">
        <v>246</v>
      </c>
      <c r="L1156" s="27">
        <v>2</v>
      </c>
      <c r="M1156" s="28">
        <v>3</v>
      </c>
      <c r="N1156" s="28">
        <f t="shared" si="82"/>
        <v>6</v>
      </c>
      <c r="O1156" s="23" t="str">
        <f t="shared" si="79"/>
        <v>Katlanılabilir Risk</v>
      </c>
      <c r="P1156" s="121" t="s">
        <v>673</v>
      </c>
      <c r="Q1156" s="137" t="s">
        <v>672</v>
      </c>
      <c r="R1156" s="16"/>
    </row>
    <row r="1157" spans="1:18" ht="10.5" x14ac:dyDescent="0.35">
      <c r="A1157" s="94"/>
      <c r="B1157" s="168"/>
      <c r="C1157" s="159"/>
      <c r="D1157" s="121"/>
      <c r="E1157" s="121"/>
      <c r="F1157" s="26" t="s">
        <v>636</v>
      </c>
      <c r="G1157" s="27">
        <v>3</v>
      </c>
      <c r="H1157" s="28">
        <v>3</v>
      </c>
      <c r="I1157" s="28">
        <f t="shared" si="78"/>
        <v>9</v>
      </c>
      <c r="J1157" s="8" t="str">
        <f t="shared" si="81"/>
        <v>Orta Düzeyde Risk</v>
      </c>
      <c r="K1157" s="94"/>
      <c r="L1157" s="27">
        <v>2</v>
      </c>
      <c r="M1157" s="28">
        <v>3</v>
      </c>
      <c r="N1157" s="28">
        <f t="shared" si="82"/>
        <v>6</v>
      </c>
      <c r="O1157" s="23" t="str">
        <f t="shared" si="79"/>
        <v>Katlanılabilir Risk</v>
      </c>
      <c r="P1157" s="121"/>
      <c r="Q1157" s="137"/>
      <c r="R1157" s="16"/>
    </row>
    <row r="1158" spans="1:18" ht="56.25" customHeight="1" x14ac:dyDescent="0.35">
      <c r="A1158" s="94">
        <v>388</v>
      </c>
      <c r="B1158" s="168" t="s">
        <v>466</v>
      </c>
      <c r="C1158" s="159"/>
      <c r="D1158" s="121" t="s">
        <v>247</v>
      </c>
      <c r="E1158" s="121" t="s">
        <v>248</v>
      </c>
      <c r="F1158" s="26" t="s">
        <v>136</v>
      </c>
      <c r="G1158" s="27">
        <v>4</v>
      </c>
      <c r="H1158" s="28">
        <v>4</v>
      </c>
      <c r="I1158" s="28">
        <f t="shared" si="78"/>
        <v>16</v>
      </c>
      <c r="J1158" s="8" t="str">
        <f t="shared" si="81"/>
        <v>Önemli Risk</v>
      </c>
      <c r="K1158" s="121" t="s">
        <v>298</v>
      </c>
      <c r="L1158" s="27">
        <v>2</v>
      </c>
      <c r="M1158" s="28">
        <v>3</v>
      </c>
      <c r="N1158" s="28">
        <f t="shared" si="82"/>
        <v>6</v>
      </c>
      <c r="O1158" s="23" t="str">
        <f t="shared" si="79"/>
        <v>Katlanılabilir Risk</v>
      </c>
      <c r="P1158" s="121" t="s">
        <v>673</v>
      </c>
      <c r="Q1158" s="137" t="s">
        <v>672</v>
      </c>
      <c r="R1158" s="16"/>
    </row>
    <row r="1159" spans="1:18" ht="78.75" customHeight="1" x14ac:dyDescent="0.35">
      <c r="A1159" s="94"/>
      <c r="B1159" s="168"/>
      <c r="C1159" s="159"/>
      <c r="D1159" s="121"/>
      <c r="E1159" s="121"/>
      <c r="F1159" s="26" t="s">
        <v>636</v>
      </c>
      <c r="G1159" s="27"/>
      <c r="H1159" s="28"/>
      <c r="I1159" s="28">
        <f t="shared" si="78"/>
        <v>0</v>
      </c>
      <c r="J1159" s="8" t="str">
        <f t="shared" si="81"/>
        <v>Önemsiz Risk</v>
      </c>
      <c r="K1159" s="121"/>
      <c r="L1159" s="27">
        <v>2</v>
      </c>
      <c r="M1159" s="28">
        <v>3</v>
      </c>
      <c r="N1159" s="28">
        <f t="shared" si="82"/>
        <v>6</v>
      </c>
      <c r="O1159" s="23" t="str">
        <f t="shared" si="79"/>
        <v>Katlanılabilir Risk</v>
      </c>
      <c r="P1159" s="121"/>
      <c r="Q1159" s="137"/>
      <c r="R1159" s="16"/>
    </row>
    <row r="1160" spans="1:18" ht="10.5" x14ac:dyDescent="0.35">
      <c r="A1160" s="108">
        <v>389</v>
      </c>
      <c r="B1160" s="178" t="s">
        <v>788</v>
      </c>
      <c r="C1160" s="297" t="s">
        <v>101</v>
      </c>
      <c r="D1160" s="121" t="s">
        <v>789</v>
      </c>
      <c r="E1160" s="121" t="s">
        <v>197</v>
      </c>
      <c r="F1160" s="68" t="s">
        <v>136</v>
      </c>
      <c r="G1160" s="69">
        <v>3</v>
      </c>
      <c r="H1160" s="70">
        <v>4</v>
      </c>
      <c r="I1160" s="70">
        <f>G1160*H1160</f>
        <v>12</v>
      </c>
      <c r="J1160" s="8" t="str">
        <f t="shared" si="81"/>
        <v>Orta Düzeyde Risk</v>
      </c>
      <c r="K1160" s="121" t="s">
        <v>198</v>
      </c>
      <c r="L1160" s="69">
        <v>2</v>
      </c>
      <c r="M1160" s="70">
        <v>3</v>
      </c>
      <c r="N1160" s="70">
        <f t="shared" si="82"/>
        <v>6</v>
      </c>
      <c r="O1160" s="71" t="str">
        <f t="shared" si="79"/>
        <v>Katlanılabilir Risk</v>
      </c>
      <c r="P1160" s="113" t="s">
        <v>673</v>
      </c>
      <c r="Q1160" s="122" t="s">
        <v>672</v>
      </c>
      <c r="R1160" s="16"/>
    </row>
    <row r="1161" spans="1:18" ht="45" customHeight="1" x14ac:dyDescent="0.35">
      <c r="A1161" s="114"/>
      <c r="B1161" s="179"/>
      <c r="C1161" s="129"/>
      <c r="D1161" s="121"/>
      <c r="E1161" s="121"/>
      <c r="F1161" s="68" t="s">
        <v>636</v>
      </c>
      <c r="G1161" s="69">
        <v>3</v>
      </c>
      <c r="H1161" s="70">
        <v>4</v>
      </c>
      <c r="I1161" s="70">
        <f t="shared" ref="I1161" si="83">G1161*H1161</f>
        <v>12</v>
      </c>
      <c r="J1161" s="8" t="str">
        <f t="shared" si="81"/>
        <v>Orta Düzeyde Risk</v>
      </c>
      <c r="K1161" s="121"/>
      <c r="L1161" s="69">
        <v>2</v>
      </c>
      <c r="M1161" s="70">
        <v>3</v>
      </c>
      <c r="N1161" s="70">
        <f t="shared" si="82"/>
        <v>6</v>
      </c>
      <c r="O1161" s="71" t="str">
        <f t="shared" si="79"/>
        <v>Katlanılabilir Risk</v>
      </c>
      <c r="P1161" s="141"/>
      <c r="Q1161" s="123"/>
      <c r="R1161" s="16"/>
    </row>
    <row r="1162" spans="1:18" ht="10.5" x14ac:dyDescent="0.35">
      <c r="A1162" s="115"/>
      <c r="B1162" s="180"/>
      <c r="C1162" s="129"/>
      <c r="D1162" s="121"/>
      <c r="E1162" s="121"/>
      <c r="F1162" s="68" t="s">
        <v>563</v>
      </c>
      <c r="G1162" s="69">
        <v>3</v>
      </c>
      <c r="H1162" s="70">
        <v>4</v>
      </c>
      <c r="I1162" s="70">
        <f>G1162*H1162</f>
        <v>12</v>
      </c>
      <c r="J1162" s="8" t="str">
        <f t="shared" si="81"/>
        <v>Orta Düzeyde Risk</v>
      </c>
      <c r="K1162" s="121"/>
      <c r="L1162" s="69">
        <v>2</v>
      </c>
      <c r="M1162" s="70">
        <v>3</v>
      </c>
      <c r="N1162" s="70">
        <f t="shared" si="82"/>
        <v>6</v>
      </c>
      <c r="O1162" s="71" t="str">
        <f t="shared" si="79"/>
        <v>Katlanılabilir Risk</v>
      </c>
      <c r="P1162" s="142"/>
      <c r="Q1162" s="124"/>
      <c r="R1162" s="16"/>
    </row>
    <row r="1163" spans="1:18" ht="23.25" customHeight="1" x14ac:dyDescent="0.35">
      <c r="A1163" s="108">
        <v>390</v>
      </c>
      <c r="B1163" s="178" t="s">
        <v>788</v>
      </c>
      <c r="C1163" s="297" t="s">
        <v>101</v>
      </c>
      <c r="D1163" s="121" t="s">
        <v>241</v>
      </c>
      <c r="E1163" s="121" t="s">
        <v>242</v>
      </c>
      <c r="F1163" s="68" t="s">
        <v>136</v>
      </c>
      <c r="G1163" s="69">
        <v>4</v>
      </c>
      <c r="H1163" s="70">
        <v>4</v>
      </c>
      <c r="I1163" s="70">
        <f t="shared" ref="I1163:I1168" si="84">G1163*H1163</f>
        <v>16</v>
      </c>
      <c r="J1163" s="8" t="str">
        <f t="shared" si="81"/>
        <v>Önemli Risk</v>
      </c>
      <c r="K1163" s="121" t="s">
        <v>191</v>
      </c>
      <c r="L1163" s="69">
        <v>2</v>
      </c>
      <c r="M1163" s="70">
        <v>3</v>
      </c>
      <c r="N1163" s="70">
        <f t="shared" si="82"/>
        <v>6</v>
      </c>
      <c r="O1163" s="71" t="str">
        <f t="shared" si="79"/>
        <v>Katlanılabilir Risk</v>
      </c>
      <c r="P1163" s="113" t="s">
        <v>673</v>
      </c>
      <c r="Q1163" s="122" t="s">
        <v>672</v>
      </c>
      <c r="R1163" s="16"/>
    </row>
    <row r="1164" spans="1:18" ht="10.5" x14ac:dyDescent="0.35">
      <c r="A1164" s="114"/>
      <c r="B1164" s="179"/>
      <c r="C1164" s="129"/>
      <c r="D1164" s="121"/>
      <c r="E1164" s="121"/>
      <c r="F1164" s="68" t="s">
        <v>636</v>
      </c>
      <c r="G1164" s="69">
        <v>3</v>
      </c>
      <c r="H1164" s="69">
        <v>3</v>
      </c>
      <c r="I1164" s="70">
        <f t="shared" si="84"/>
        <v>9</v>
      </c>
      <c r="J1164" s="8" t="str">
        <f t="shared" si="81"/>
        <v>Orta Düzeyde Risk</v>
      </c>
      <c r="K1164" s="121"/>
      <c r="L1164" s="69">
        <v>2</v>
      </c>
      <c r="M1164" s="70">
        <v>3</v>
      </c>
      <c r="N1164" s="70">
        <f t="shared" si="82"/>
        <v>6</v>
      </c>
      <c r="O1164" s="71" t="str">
        <f t="shared" si="79"/>
        <v>Katlanılabilir Risk</v>
      </c>
      <c r="P1164" s="141"/>
      <c r="Q1164" s="123"/>
      <c r="R1164" s="16"/>
    </row>
    <row r="1165" spans="1:18" ht="27.75" customHeight="1" x14ac:dyDescent="0.35">
      <c r="A1165" s="115"/>
      <c r="B1165" s="180"/>
      <c r="C1165" s="129"/>
      <c r="D1165" s="121"/>
      <c r="E1165" s="121"/>
      <c r="F1165" s="68" t="s">
        <v>563</v>
      </c>
      <c r="G1165" s="69">
        <v>3</v>
      </c>
      <c r="H1165" s="69">
        <v>3</v>
      </c>
      <c r="I1165" s="70">
        <f t="shared" si="84"/>
        <v>9</v>
      </c>
      <c r="J1165" s="8" t="str">
        <f t="shared" si="81"/>
        <v>Orta Düzeyde Risk</v>
      </c>
      <c r="K1165" s="121"/>
      <c r="L1165" s="69">
        <v>2</v>
      </c>
      <c r="M1165" s="70">
        <v>3</v>
      </c>
      <c r="N1165" s="70">
        <f t="shared" si="82"/>
        <v>6</v>
      </c>
      <c r="O1165" s="71" t="str">
        <f t="shared" si="79"/>
        <v>Katlanılabilir Risk</v>
      </c>
      <c r="P1165" s="142"/>
      <c r="Q1165" s="124"/>
      <c r="R1165" s="16"/>
    </row>
    <row r="1166" spans="1:18" ht="10.5" x14ac:dyDescent="0.35">
      <c r="A1166" s="108">
        <v>391</v>
      </c>
      <c r="B1166" s="178" t="s">
        <v>788</v>
      </c>
      <c r="C1166" s="297" t="s">
        <v>101</v>
      </c>
      <c r="D1166" s="121" t="s">
        <v>201</v>
      </c>
      <c r="E1166" s="121" t="s">
        <v>202</v>
      </c>
      <c r="F1166" s="68" t="s">
        <v>136</v>
      </c>
      <c r="G1166" s="69">
        <v>3</v>
      </c>
      <c r="H1166" s="70">
        <v>3</v>
      </c>
      <c r="I1166" s="70">
        <f t="shared" si="84"/>
        <v>9</v>
      </c>
      <c r="J1166" s="8" t="str">
        <f t="shared" si="81"/>
        <v>Orta Düzeyde Risk</v>
      </c>
      <c r="K1166" s="121" t="s">
        <v>203</v>
      </c>
      <c r="L1166" s="69">
        <v>2</v>
      </c>
      <c r="M1166" s="70">
        <v>3</v>
      </c>
      <c r="N1166" s="70">
        <f t="shared" si="82"/>
        <v>6</v>
      </c>
      <c r="O1166" s="71" t="str">
        <f t="shared" si="79"/>
        <v>Katlanılabilir Risk</v>
      </c>
      <c r="P1166" s="113" t="s">
        <v>673</v>
      </c>
      <c r="Q1166" s="122" t="s">
        <v>672</v>
      </c>
      <c r="R1166" s="16"/>
    </row>
    <row r="1167" spans="1:18" ht="21.75" customHeight="1" x14ac:dyDescent="0.35">
      <c r="A1167" s="114"/>
      <c r="B1167" s="179"/>
      <c r="C1167" s="129"/>
      <c r="D1167" s="121"/>
      <c r="E1167" s="121"/>
      <c r="F1167" s="68" t="s">
        <v>636</v>
      </c>
      <c r="G1167" s="69">
        <v>3</v>
      </c>
      <c r="H1167" s="70">
        <v>3</v>
      </c>
      <c r="I1167" s="70">
        <f t="shared" si="84"/>
        <v>9</v>
      </c>
      <c r="J1167" s="8" t="str">
        <f t="shared" si="81"/>
        <v>Orta Düzeyde Risk</v>
      </c>
      <c r="K1167" s="121"/>
      <c r="L1167" s="69">
        <v>2</v>
      </c>
      <c r="M1167" s="70">
        <v>3</v>
      </c>
      <c r="N1167" s="70">
        <f t="shared" si="82"/>
        <v>6</v>
      </c>
      <c r="O1167" s="71" t="str">
        <f t="shared" si="79"/>
        <v>Katlanılabilir Risk</v>
      </c>
      <c r="P1167" s="141"/>
      <c r="Q1167" s="123"/>
      <c r="R1167" s="16"/>
    </row>
    <row r="1168" spans="1:18" ht="10.5" x14ac:dyDescent="0.35">
      <c r="A1168" s="115"/>
      <c r="B1168" s="180"/>
      <c r="C1168" s="129"/>
      <c r="D1168" s="121"/>
      <c r="E1168" s="121"/>
      <c r="F1168" s="68" t="s">
        <v>563</v>
      </c>
      <c r="G1168" s="69">
        <v>3</v>
      </c>
      <c r="H1168" s="70">
        <v>3</v>
      </c>
      <c r="I1168" s="70">
        <f t="shared" si="84"/>
        <v>9</v>
      </c>
      <c r="J1168" s="8" t="str">
        <f t="shared" si="81"/>
        <v>Orta Düzeyde Risk</v>
      </c>
      <c r="K1168" s="121"/>
      <c r="L1168" s="69">
        <v>2</v>
      </c>
      <c r="M1168" s="70">
        <v>3</v>
      </c>
      <c r="N1168" s="70">
        <f t="shared" si="82"/>
        <v>6</v>
      </c>
      <c r="O1168" s="71" t="str">
        <f t="shared" ref="O1168" si="85">IF(N1168&lt;=1,"Önemsiz Risk",IF(AND(N1168&gt;=2,N1168&lt;=3),"Düşük Risk",IF(AND(N1168&gt;=4,N1168&lt;=6),"Katlanılabilir Risk",IF(AND(N1168&gt;=8,N1168&lt;=12),"Orta Düzeyde Risk",IF(AND(N1168&gt;=15,N1168&lt;=20),"Önemli Risk",IF(N1168=25,"Tolere Edilemez Risk","Tolere Edilemez Risk"))))))</f>
        <v>Katlanılabilir Risk</v>
      </c>
      <c r="P1168" s="142"/>
      <c r="Q1168" s="124"/>
      <c r="R1168" s="16"/>
    </row>
    <row r="1169" spans="1:18" ht="25" customHeight="1" x14ac:dyDescent="0.35">
      <c r="A1169" s="27">
        <v>392</v>
      </c>
      <c r="B1169" s="63" t="s">
        <v>398</v>
      </c>
      <c r="C1169" s="146" t="s">
        <v>759</v>
      </c>
      <c r="D1169" s="26" t="s">
        <v>399</v>
      </c>
      <c r="E1169" s="26" t="s">
        <v>400</v>
      </c>
      <c r="F1169" s="26" t="s">
        <v>148</v>
      </c>
      <c r="G1169" s="27">
        <v>3</v>
      </c>
      <c r="H1169" s="28">
        <v>4</v>
      </c>
      <c r="I1169" s="28">
        <f t="shared" si="78"/>
        <v>12</v>
      </c>
      <c r="J1169" s="8" t="str">
        <f>IF(I1169&lt;=1,"Önemsiz Risk",IF(AND(I1169&gt;=2,I1169&lt;=3),"Düşük Risk",IF(AND(I1169&gt;=4,I1169&lt;=6),"Katlanılabilir Risk",IF(AND(I1169&gt;=8,I1169&lt;=12),"Orta Düzeyde Risk",IF(AND(I1169&gt;=15,I1169&lt;=20),"Önemli Risk",IF(I1169=25,"Tolere Edilemez Risk","Tolere Edilemez Risk"))))))</f>
        <v>Orta Düzeyde Risk</v>
      </c>
      <c r="K1169" s="26" t="s">
        <v>401</v>
      </c>
      <c r="L1169" s="27">
        <v>2</v>
      </c>
      <c r="M1169" s="28">
        <v>3</v>
      </c>
      <c r="N1169" s="28">
        <f t="shared" si="82"/>
        <v>6</v>
      </c>
      <c r="O1169" s="23" t="str">
        <f t="shared" si="79"/>
        <v>Katlanılabilir Risk</v>
      </c>
      <c r="P1169" s="26" t="s">
        <v>468</v>
      </c>
      <c r="Q1169" s="50" t="s">
        <v>672</v>
      </c>
      <c r="R1169" s="16"/>
    </row>
    <row r="1170" spans="1:18" ht="25" customHeight="1" x14ac:dyDescent="0.35">
      <c r="A1170" s="27">
        <v>393</v>
      </c>
      <c r="B1170" s="63" t="s">
        <v>398</v>
      </c>
      <c r="C1170" s="96"/>
      <c r="D1170" s="26" t="s">
        <v>403</v>
      </c>
      <c r="E1170" s="26" t="s">
        <v>11</v>
      </c>
      <c r="F1170" s="26" t="s">
        <v>148</v>
      </c>
      <c r="G1170" s="27">
        <v>4</v>
      </c>
      <c r="H1170" s="28">
        <v>4</v>
      </c>
      <c r="I1170" s="28">
        <f t="shared" ref="I1170:I1196" si="86">G1170*H1170</f>
        <v>16</v>
      </c>
      <c r="J1170" s="8" t="str">
        <f>IF(I1170&lt;=1,"Önemsiz Risk",IF(AND(I1170&gt;=2,I1170&lt;=3),"Düşük Risk",IF(AND(I1170&gt;=4,I1170&lt;=6),"Katlanılabilir Risk",IF(AND(I1170&gt;=8,I1170&lt;=12),"Orta Düzeyde Risk",IF(AND(I1170&gt;=15,I1170&lt;=20),"Önemli Risk",IF(I1170=25,"Tolere Edilemez Risk","Tolere Edilemez Risk"))))))</f>
        <v>Önemli Risk</v>
      </c>
      <c r="K1170" s="26" t="s">
        <v>402</v>
      </c>
      <c r="L1170" s="27">
        <v>2</v>
      </c>
      <c r="M1170" s="28">
        <v>3</v>
      </c>
      <c r="N1170" s="28">
        <f t="shared" si="82"/>
        <v>6</v>
      </c>
      <c r="O1170" s="23" t="str">
        <f t="shared" si="79"/>
        <v>Katlanılabilir Risk</v>
      </c>
      <c r="P1170" s="26" t="s">
        <v>468</v>
      </c>
      <c r="Q1170" s="50" t="s">
        <v>672</v>
      </c>
      <c r="R1170" s="16"/>
    </row>
    <row r="1171" spans="1:18" ht="25" customHeight="1" x14ac:dyDescent="0.35">
      <c r="A1171" s="94">
        <v>394</v>
      </c>
      <c r="B1171" s="167" t="s">
        <v>398</v>
      </c>
      <c r="C1171" s="96"/>
      <c r="D1171" s="121" t="s">
        <v>147</v>
      </c>
      <c r="E1171" s="121" t="s">
        <v>40</v>
      </c>
      <c r="F1171" s="121" t="s">
        <v>148</v>
      </c>
      <c r="G1171" s="94">
        <v>4</v>
      </c>
      <c r="H1171" s="111">
        <v>4</v>
      </c>
      <c r="I1171" s="111">
        <f t="shared" si="86"/>
        <v>16</v>
      </c>
      <c r="J1171" s="125" t="str">
        <f>IF(I1171&lt;=1,"Önemsiz Risk",IF(AND(I1171&gt;=2,I1171&lt;=3),"Düşük Risk",IF(AND(I1171&gt;=4,I1171&lt;=6),"Katlanılabilir Risk",IF(AND(I1171&gt;=8,I1171&lt;=12),"Orta Düzeyde Risk",IF(AND(I1171&gt;=15,I1171&lt;=20),"Önemli Risk",IF(I1171=25,"Tolere Edilemez Risk","Tolere Edilemez Risk"))))))</f>
        <v>Önemli Risk</v>
      </c>
      <c r="K1171" s="121" t="s">
        <v>149</v>
      </c>
      <c r="L1171" s="94">
        <v>2</v>
      </c>
      <c r="M1171" s="111">
        <v>3</v>
      </c>
      <c r="N1171" s="111">
        <f t="shared" si="82"/>
        <v>6</v>
      </c>
      <c r="O1171" s="125" t="str">
        <f t="shared" si="79"/>
        <v>Katlanılabilir Risk</v>
      </c>
      <c r="P1171" s="121" t="s">
        <v>673</v>
      </c>
      <c r="Q1171" s="137" t="s">
        <v>672</v>
      </c>
      <c r="R1171" s="16"/>
    </row>
    <row r="1172" spans="1:18" ht="31.5" customHeight="1" x14ac:dyDescent="0.35">
      <c r="A1172" s="94"/>
      <c r="B1172" s="167"/>
      <c r="C1172" s="96"/>
      <c r="D1172" s="121"/>
      <c r="E1172" s="121"/>
      <c r="F1172" s="121"/>
      <c r="G1172" s="94"/>
      <c r="H1172" s="111"/>
      <c r="I1172" s="111"/>
      <c r="J1172" s="125"/>
      <c r="K1172" s="121"/>
      <c r="L1172" s="94"/>
      <c r="M1172" s="111"/>
      <c r="N1172" s="111"/>
      <c r="O1172" s="125"/>
      <c r="P1172" s="121"/>
      <c r="Q1172" s="137"/>
      <c r="R1172" s="16"/>
    </row>
    <row r="1173" spans="1:18" ht="31.5" customHeight="1" x14ac:dyDescent="0.35">
      <c r="A1173" s="94"/>
      <c r="B1173" s="167"/>
      <c r="C1173" s="97"/>
      <c r="D1173" s="121"/>
      <c r="E1173" s="121"/>
      <c r="F1173" s="121"/>
      <c r="G1173" s="94"/>
      <c r="H1173" s="111"/>
      <c r="I1173" s="111"/>
      <c r="J1173" s="125"/>
      <c r="K1173" s="121"/>
      <c r="L1173" s="94"/>
      <c r="M1173" s="111"/>
      <c r="N1173" s="111"/>
      <c r="O1173" s="125"/>
      <c r="P1173" s="121"/>
      <c r="Q1173" s="137"/>
      <c r="R1173" s="16"/>
    </row>
    <row r="1174" spans="1:18" ht="31.5" customHeight="1" x14ac:dyDescent="0.35">
      <c r="A1174" s="72">
        <v>395</v>
      </c>
      <c r="B1174" s="167" t="s">
        <v>398</v>
      </c>
      <c r="C1174" s="296" t="s">
        <v>150</v>
      </c>
      <c r="D1174" s="121" t="s">
        <v>49</v>
      </c>
      <c r="E1174" s="121" t="s">
        <v>50</v>
      </c>
      <c r="F1174" s="26" t="s">
        <v>148</v>
      </c>
      <c r="G1174" s="27">
        <v>5</v>
      </c>
      <c r="H1174" s="28">
        <v>4</v>
      </c>
      <c r="I1174" s="28">
        <f t="shared" si="86"/>
        <v>20</v>
      </c>
      <c r="J1174" s="8" t="str">
        <f>IF(I1174&lt;=1,"Önemsiz Risk",IF(AND(I1174&gt;=2,I1174&lt;=3),"Düşük Risk",IF(AND(I1174&gt;=4,I1174&lt;=6),"Katlanılabilir Risk",IF(AND(I1174&gt;=8,I1174&lt;=12),"Orta Düzeyde Risk",IF(AND(I1174&gt;=15,I1174&lt;=20),"Önemli Risk",IF(I1174=25,"Tolere Edilemez Risk","Tolere Edilemez Risk"))))))</f>
        <v>Önemli Risk</v>
      </c>
      <c r="K1174" s="121" t="s">
        <v>51</v>
      </c>
      <c r="L1174" s="27">
        <v>2</v>
      </c>
      <c r="M1174" s="28">
        <v>3</v>
      </c>
      <c r="N1174" s="28">
        <f t="shared" si="82"/>
        <v>6</v>
      </c>
      <c r="O1174" s="23" t="str">
        <f t="shared" ref="O1174:O1203" si="87">IF(N1174&lt;=1,"Önemsiz Risk",IF(AND(N1174&gt;=2,N1174&lt;=3),"Düşük Risk",IF(AND(N1174&gt;=4,N1174&lt;=6),"Katlanılabilir Risk",IF(AND(N1174&gt;=8,N1174&lt;=12),"Orta Düzeyde Risk",IF(AND(N1174&gt;=15,N1174&lt;=20),"Önemli Risk",IF(N1174=25,"Tolere Edilemez Risk","Tolere Edilemez Risk"))))))</f>
        <v>Katlanılabilir Risk</v>
      </c>
      <c r="P1174" s="121" t="s">
        <v>673</v>
      </c>
      <c r="Q1174" s="137" t="s">
        <v>672</v>
      </c>
      <c r="R1174" s="16"/>
    </row>
    <row r="1175" spans="1:18" ht="23.5" customHeight="1" x14ac:dyDescent="0.35">
      <c r="A1175" s="94">
        <v>396</v>
      </c>
      <c r="B1175" s="167"/>
      <c r="C1175" s="96"/>
      <c r="D1175" s="121"/>
      <c r="E1175" s="121"/>
      <c r="F1175" s="26" t="s">
        <v>637</v>
      </c>
      <c r="G1175" s="27">
        <v>5</v>
      </c>
      <c r="H1175" s="28">
        <v>4</v>
      </c>
      <c r="I1175" s="28">
        <f t="shared" si="86"/>
        <v>20</v>
      </c>
      <c r="J1175" s="8" t="str">
        <f>IF(I1175&lt;=1,"Önemsiz Risk",IF(AND(I1175&gt;=2,I1175&lt;=3),"Düşük Risk",IF(AND(I1175&gt;=4,I1175&lt;=6),"Katlanılabilir Risk",IF(AND(I1175&gt;=8,I1175&lt;=12),"Orta Düzeyde Risk",IF(AND(I1175&gt;=15,I1175&lt;=20),"Önemli Risk",IF(I1175=25,"Tolere Edilemez Risk","Tolere Edilemez Risk"))))))</f>
        <v>Önemli Risk</v>
      </c>
      <c r="K1175" s="121"/>
      <c r="L1175" s="27">
        <v>2</v>
      </c>
      <c r="M1175" s="28">
        <v>3</v>
      </c>
      <c r="N1175" s="28">
        <f t="shared" si="82"/>
        <v>6</v>
      </c>
      <c r="O1175" s="23" t="str">
        <f t="shared" si="87"/>
        <v>Katlanılabilir Risk</v>
      </c>
      <c r="P1175" s="121"/>
      <c r="Q1175" s="137"/>
      <c r="R1175" s="16"/>
    </row>
    <row r="1176" spans="1:18" ht="23.5" customHeight="1" x14ac:dyDescent="0.35">
      <c r="A1176" s="94"/>
      <c r="B1176" s="167" t="s">
        <v>398</v>
      </c>
      <c r="C1176" s="96"/>
      <c r="D1176" s="121" t="s">
        <v>49</v>
      </c>
      <c r="E1176" s="121" t="s">
        <v>52</v>
      </c>
      <c r="F1176" s="26" t="s">
        <v>148</v>
      </c>
      <c r="G1176" s="27">
        <v>5</v>
      </c>
      <c r="H1176" s="28">
        <v>4</v>
      </c>
      <c r="I1176" s="28">
        <f t="shared" si="86"/>
        <v>20</v>
      </c>
      <c r="J1176" s="8" t="str">
        <f>IF(I1176&lt;=1,"Önemsiz Risk",IF(AND(I1176&gt;=2,I1176&lt;=3),"Düşük Risk",IF(AND(I1176&gt;=4,I1176&lt;=6),"Katlanılabilir Risk",IF(AND(I1176&gt;=8,I1176&lt;=12),"Orta Düzeyde Risk",IF(AND(I1176&gt;=15,I1176&lt;=20),"Önemli Risk",IF(I1176=25,"Tolere Edilemez Risk","Tolere Edilemez Risk"))))))</f>
        <v>Önemli Risk</v>
      </c>
      <c r="K1176" s="121" t="s">
        <v>53</v>
      </c>
      <c r="L1176" s="27">
        <v>2</v>
      </c>
      <c r="M1176" s="28">
        <v>3</v>
      </c>
      <c r="N1176" s="28">
        <f t="shared" si="82"/>
        <v>6</v>
      </c>
      <c r="O1176" s="23" t="str">
        <f t="shared" si="87"/>
        <v>Katlanılabilir Risk</v>
      </c>
      <c r="P1176" s="121" t="s">
        <v>673</v>
      </c>
      <c r="Q1176" s="137" t="s">
        <v>672</v>
      </c>
      <c r="R1176" s="16"/>
    </row>
    <row r="1177" spans="1:18" ht="23.5" customHeight="1" x14ac:dyDescent="0.35">
      <c r="A1177" s="94"/>
      <c r="B1177" s="167"/>
      <c r="C1177" s="97"/>
      <c r="D1177" s="121"/>
      <c r="E1177" s="121"/>
      <c r="F1177" s="26" t="s">
        <v>637</v>
      </c>
      <c r="G1177" s="27">
        <v>5</v>
      </c>
      <c r="H1177" s="28">
        <v>4</v>
      </c>
      <c r="I1177" s="28">
        <f t="shared" si="86"/>
        <v>20</v>
      </c>
      <c r="J1177" s="8" t="str">
        <f>IF(I1177&lt;=1,"Önemsiz Risk",IF(AND(I1177&gt;=2,I1177&lt;=3),"Düşük Risk",IF(AND(I1177&gt;=4,I1177&lt;=6),"Katlanılabilir Risk",IF(AND(I1177&gt;=8,I1177&lt;=12),"Orta Düzeyde Risk",IF(AND(I1177&gt;=15,I1177&lt;=20),"Önemli Risk",IF(I1177=25,"Tolere Edilemez Risk","Tolere Edilemez Risk"))))))</f>
        <v>Önemli Risk</v>
      </c>
      <c r="K1177" s="121"/>
      <c r="L1177" s="27">
        <v>2</v>
      </c>
      <c r="M1177" s="28">
        <v>3</v>
      </c>
      <c r="N1177" s="28">
        <f t="shared" si="82"/>
        <v>6</v>
      </c>
      <c r="O1177" s="23" t="str">
        <f t="shared" si="87"/>
        <v>Katlanılabilir Risk</v>
      </c>
      <c r="P1177" s="121"/>
      <c r="Q1177" s="137"/>
      <c r="R1177" s="16"/>
    </row>
    <row r="1178" spans="1:18" ht="33.75" customHeight="1" x14ac:dyDescent="0.35">
      <c r="A1178" s="94">
        <v>397</v>
      </c>
      <c r="B1178" s="167" t="s">
        <v>398</v>
      </c>
      <c r="C1178" s="296" t="s">
        <v>150</v>
      </c>
      <c r="D1178" s="121" t="s">
        <v>58</v>
      </c>
      <c r="E1178" s="121" t="s">
        <v>59</v>
      </c>
      <c r="F1178" s="121" t="s">
        <v>148</v>
      </c>
      <c r="G1178" s="94">
        <v>4</v>
      </c>
      <c r="H1178" s="111">
        <v>4</v>
      </c>
      <c r="I1178" s="111">
        <f t="shared" si="86"/>
        <v>16</v>
      </c>
      <c r="J1178" s="125" t="str">
        <f>IF(I1178&lt;=1,"Önemsiz Risk",IF(AND(I1178&gt;=2,I1178&lt;=3),"Düşük Risk",IF(AND(I1178&gt;=4,I1178&lt;=6),"Katlanılabilir Risk",IF(AND(I1178&gt;=8,I1178&lt;=12),"Orta Düzeyde Risk",IF(AND(I1178&gt;=15,I1178&lt;=20),"Önemli Risk",IF(I1178=25,"Tolere Edilemez Risk","Tolere Edilemez Risk"))))))</f>
        <v>Önemli Risk</v>
      </c>
      <c r="K1178" s="121" t="s">
        <v>60</v>
      </c>
      <c r="L1178" s="94">
        <v>2</v>
      </c>
      <c r="M1178" s="111">
        <v>3</v>
      </c>
      <c r="N1178" s="111">
        <f t="shared" si="82"/>
        <v>6</v>
      </c>
      <c r="O1178" s="125" t="str">
        <f t="shared" si="87"/>
        <v>Katlanılabilir Risk</v>
      </c>
      <c r="P1178" s="121" t="s">
        <v>673</v>
      </c>
      <c r="Q1178" s="137" t="s">
        <v>672</v>
      </c>
      <c r="R1178" s="16"/>
    </row>
    <row r="1179" spans="1:18" ht="22.5" customHeight="1" x14ac:dyDescent="0.35">
      <c r="A1179" s="94"/>
      <c r="B1179" s="167"/>
      <c r="C1179" s="96"/>
      <c r="D1179" s="121"/>
      <c r="E1179" s="121"/>
      <c r="F1179" s="121"/>
      <c r="G1179" s="94"/>
      <c r="H1179" s="111"/>
      <c r="I1179" s="111"/>
      <c r="J1179" s="125"/>
      <c r="K1179" s="121"/>
      <c r="L1179" s="94"/>
      <c r="M1179" s="111"/>
      <c r="N1179" s="111"/>
      <c r="O1179" s="125"/>
      <c r="P1179" s="121"/>
      <c r="Q1179" s="137"/>
      <c r="R1179" s="16"/>
    </row>
    <row r="1180" spans="1:18" ht="26.25" customHeight="1" x14ac:dyDescent="0.35">
      <c r="A1180" s="94"/>
      <c r="B1180" s="167"/>
      <c r="C1180" s="96"/>
      <c r="D1180" s="121"/>
      <c r="E1180" s="121"/>
      <c r="F1180" s="121"/>
      <c r="G1180" s="94"/>
      <c r="H1180" s="111"/>
      <c r="I1180" s="111"/>
      <c r="J1180" s="125"/>
      <c r="K1180" s="121"/>
      <c r="L1180" s="94"/>
      <c r="M1180" s="111"/>
      <c r="N1180" s="111"/>
      <c r="O1180" s="125"/>
      <c r="P1180" s="121"/>
      <c r="Q1180" s="137"/>
      <c r="R1180" s="16"/>
    </row>
    <row r="1181" spans="1:18" ht="19.5" customHeight="1" x14ac:dyDescent="0.35">
      <c r="A1181" s="27">
        <v>398</v>
      </c>
      <c r="B1181" s="63" t="s">
        <v>398</v>
      </c>
      <c r="C1181" s="97"/>
      <c r="D1181" s="26" t="s">
        <v>404</v>
      </c>
      <c r="E1181" s="26" t="s">
        <v>405</v>
      </c>
      <c r="F1181" s="26" t="s">
        <v>148</v>
      </c>
      <c r="G1181" s="28">
        <v>4</v>
      </c>
      <c r="H1181" s="28">
        <v>4</v>
      </c>
      <c r="I1181" s="28">
        <f t="shared" si="86"/>
        <v>16</v>
      </c>
      <c r="J1181" s="8" t="str">
        <f t="shared" ref="J1181:J1212" si="88">IF(I1181&lt;=1,"Önemsiz Risk",IF(AND(I1181&gt;=2,I1181&lt;=3),"Düşük Risk",IF(AND(I1181&gt;=4,I1181&lt;=6),"Katlanılabilir Risk",IF(AND(I1181&gt;=8,I1181&lt;=12),"Orta Düzeyde Risk",IF(AND(I1181&gt;=15,I1181&lt;=20),"Önemli Risk",IF(I1181=25,"Tolere Edilemez Risk","Tolere Edilemez Risk"))))))</f>
        <v>Önemli Risk</v>
      </c>
      <c r="K1181" s="26" t="s">
        <v>406</v>
      </c>
      <c r="L1181" s="27">
        <v>2</v>
      </c>
      <c r="M1181" s="28">
        <v>3</v>
      </c>
      <c r="N1181" s="28">
        <f t="shared" si="82"/>
        <v>6</v>
      </c>
      <c r="O1181" s="23" t="str">
        <f t="shared" si="87"/>
        <v>Katlanılabilir Risk</v>
      </c>
      <c r="P1181" s="121" t="s">
        <v>673</v>
      </c>
      <c r="Q1181" s="137" t="s">
        <v>672</v>
      </c>
      <c r="R1181" s="16"/>
    </row>
    <row r="1182" spans="1:18" ht="19.5" customHeight="1" x14ac:dyDescent="0.35">
      <c r="A1182" s="27">
        <v>399</v>
      </c>
      <c r="B1182" s="63" t="s">
        <v>398</v>
      </c>
      <c r="C1182" s="249" t="s">
        <v>761</v>
      </c>
      <c r="D1182" s="26" t="s">
        <v>161</v>
      </c>
      <c r="E1182" s="26" t="s">
        <v>250</v>
      </c>
      <c r="F1182" s="26" t="s">
        <v>148</v>
      </c>
      <c r="G1182" s="28">
        <v>4</v>
      </c>
      <c r="H1182" s="28">
        <v>4</v>
      </c>
      <c r="I1182" s="28">
        <f t="shared" si="86"/>
        <v>16</v>
      </c>
      <c r="J1182" s="8" t="str">
        <f t="shared" si="88"/>
        <v>Önemli Risk</v>
      </c>
      <c r="K1182" s="26" t="s">
        <v>537</v>
      </c>
      <c r="L1182" s="27">
        <v>2</v>
      </c>
      <c r="M1182" s="28">
        <v>3</v>
      </c>
      <c r="N1182" s="28">
        <f t="shared" si="82"/>
        <v>6</v>
      </c>
      <c r="O1182" s="23" t="str">
        <f t="shared" si="87"/>
        <v>Katlanılabilir Risk</v>
      </c>
      <c r="P1182" s="121"/>
      <c r="Q1182" s="137"/>
      <c r="R1182" s="16"/>
    </row>
    <row r="1183" spans="1:18" ht="30.75" customHeight="1" x14ac:dyDescent="0.35">
      <c r="A1183" s="27">
        <v>400</v>
      </c>
      <c r="B1183" s="63" t="s">
        <v>398</v>
      </c>
      <c r="C1183" s="249"/>
      <c r="D1183" s="26" t="s">
        <v>407</v>
      </c>
      <c r="E1183" s="26" t="s">
        <v>84</v>
      </c>
      <c r="F1183" s="26" t="s">
        <v>148</v>
      </c>
      <c r="G1183" s="27">
        <v>4</v>
      </c>
      <c r="H1183" s="28">
        <v>5</v>
      </c>
      <c r="I1183" s="28">
        <f t="shared" si="86"/>
        <v>20</v>
      </c>
      <c r="J1183" s="8" t="str">
        <f t="shared" si="88"/>
        <v>Önemli Risk</v>
      </c>
      <c r="K1183" s="26" t="s">
        <v>408</v>
      </c>
      <c r="L1183" s="27">
        <v>2</v>
      </c>
      <c r="M1183" s="28">
        <v>3</v>
      </c>
      <c r="N1183" s="28">
        <f t="shared" si="82"/>
        <v>6</v>
      </c>
      <c r="O1183" s="23" t="str">
        <f t="shared" si="87"/>
        <v>Katlanılabilir Risk</v>
      </c>
      <c r="P1183" s="121" t="s">
        <v>673</v>
      </c>
      <c r="Q1183" s="137" t="s">
        <v>672</v>
      </c>
      <c r="R1183" s="16"/>
    </row>
    <row r="1184" spans="1:18" ht="31.5" x14ac:dyDescent="0.35">
      <c r="A1184" s="27">
        <v>401</v>
      </c>
      <c r="B1184" s="63" t="s">
        <v>398</v>
      </c>
      <c r="C1184" s="249"/>
      <c r="D1184" s="26" t="s">
        <v>168</v>
      </c>
      <c r="E1184" s="26" t="s">
        <v>169</v>
      </c>
      <c r="F1184" s="26" t="s">
        <v>148</v>
      </c>
      <c r="G1184" s="27">
        <v>4</v>
      </c>
      <c r="H1184" s="28">
        <v>4</v>
      </c>
      <c r="I1184" s="28">
        <f t="shared" si="86"/>
        <v>16</v>
      </c>
      <c r="J1184" s="8" t="str">
        <f t="shared" si="88"/>
        <v>Önemli Risk</v>
      </c>
      <c r="K1184" s="26" t="s">
        <v>482</v>
      </c>
      <c r="L1184" s="27">
        <v>2</v>
      </c>
      <c r="M1184" s="28">
        <v>3</v>
      </c>
      <c r="N1184" s="28">
        <f t="shared" si="82"/>
        <v>6</v>
      </c>
      <c r="O1184" s="23" t="str">
        <f t="shared" si="87"/>
        <v>Katlanılabilir Risk</v>
      </c>
      <c r="P1184" s="121"/>
      <c r="Q1184" s="137"/>
      <c r="R1184" s="16"/>
    </row>
    <row r="1185" spans="1:18" ht="34.5" customHeight="1" x14ac:dyDescent="0.35">
      <c r="A1185" s="27">
        <v>402</v>
      </c>
      <c r="B1185" s="63" t="s">
        <v>398</v>
      </c>
      <c r="C1185" s="287" t="s">
        <v>94</v>
      </c>
      <c r="D1185" s="26" t="s">
        <v>175</v>
      </c>
      <c r="E1185" s="26" t="s">
        <v>96</v>
      </c>
      <c r="F1185" s="26" t="s">
        <v>148</v>
      </c>
      <c r="G1185" s="27">
        <v>4</v>
      </c>
      <c r="H1185" s="28">
        <v>4</v>
      </c>
      <c r="I1185" s="28">
        <f t="shared" si="86"/>
        <v>16</v>
      </c>
      <c r="J1185" s="8" t="str">
        <f t="shared" si="88"/>
        <v>Önemli Risk</v>
      </c>
      <c r="K1185" s="26" t="s">
        <v>538</v>
      </c>
      <c r="L1185" s="27">
        <v>2</v>
      </c>
      <c r="M1185" s="28">
        <v>3</v>
      </c>
      <c r="N1185" s="28">
        <f t="shared" ref="N1185:N1206" si="89">L1185*M1185</f>
        <v>6</v>
      </c>
      <c r="O1185" s="23" t="str">
        <f t="shared" si="87"/>
        <v>Katlanılabilir Risk</v>
      </c>
      <c r="P1185" s="121" t="s">
        <v>673</v>
      </c>
      <c r="Q1185" s="137" t="s">
        <v>672</v>
      </c>
      <c r="R1185" s="16"/>
    </row>
    <row r="1186" spans="1:18" x14ac:dyDescent="0.35">
      <c r="A1186" s="72">
        <v>403</v>
      </c>
      <c r="B1186" s="63" t="s">
        <v>398</v>
      </c>
      <c r="C1186" s="145"/>
      <c r="D1186" s="26" t="s">
        <v>409</v>
      </c>
      <c r="E1186" s="26" t="s">
        <v>96</v>
      </c>
      <c r="F1186" s="26" t="s">
        <v>148</v>
      </c>
      <c r="G1186" s="28">
        <v>4</v>
      </c>
      <c r="H1186" s="28">
        <v>4</v>
      </c>
      <c r="I1186" s="28">
        <f t="shared" si="86"/>
        <v>16</v>
      </c>
      <c r="J1186" s="8" t="str">
        <f t="shared" si="88"/>
        <v>Önemli Risk</v>
      </c>
      <c r="K1186" s="26" t="s">
        <v>539</v>
      </c>
      <c r="L1186" s="27">
        <v>2</v>
      </c>
      <c r="M1186" s="28">
        <v>3</v>
      </c>
      <c r="N1186" s="28">
        <f t="shared" si="89"/>
        <v>6</v>
      </c>
      <c r="O1186" s="23" t="str">
        <f t="shared" si="87"/>
        <v>Katlanılabilir Risk</v>
      </c>
      <c r="P1186" s="121"/>
      <c r="Q1186" s="137"/>
      <c r="R1186" s="16"/>
    </row>
    <row r="1187" spans="1:18" ht="33.75" customHeight="1" x14ac:dyDescent="0.35">
      <c r="A1187" s="72">
        <v>404</v>
      </c>
      <c r="B1187" s="63" t="s">
        <v>398</v>
      </c>
      <c r="C1187" s="287" t="s">
        <v>94</v>
      </c>
      <c r="D1187" s="26" t="s">
        <v>536</v>
      </c>
      <c r="E1187" s="26" t="s">
        <v>179</v>
      </c>
      <c r="F1187" s="26" t="s">
        <v>148</v>
      </c>
      <c r="G1187" s="27">
        <v>3</v>
      </c>
      <c r="H1187" s="28">
        <v>4</v>
      </c>
      <c r="I1187" s="28">
        <f t="shared" si="86"/>
        <v>12</v>
      </c>
      <c r="J1187" s="8" t="str">
        <f t="shared" si="88"/>
        <v>Orta Düzeyde Risk</v>
      </c>
      <c r="K1187" s="26" t="s">
        <v>350</v>
      </c>
      <c r="L1187" s="27">
        <v>2</v>
      </c>
      <c r="M1187" s="28">
        <v>3</v>
      </c>
      <c r="N1187" s="28">
        <f t="shared" si="89"/>
        <v>6</v>
      </c>
      <c r="O1187" s="23" t="str">
        <f t="shared" si="87"/>
        <v>Katlanılabilir Risk</v>
      </c>
      <c r="P1187" s="121" t="s">
        <v>673</v>
      </c>
      <c r="Q1187" s="137" t="s">
        <v>672</v>
      </c>
      <c r="R1187" s="16"/>
    </row>
    <row r="1188" spans="1:18" x14ac:dyDescent="0.35">
      <c r="A1188" s="72">
        <v>405</v>
      </c>
      <c r="B1188" s="63" t="s">
        <v>398</v>
      </c>
      <c r="C1188" s="145"/>
      <c r="D1188" s="26" t="s">
        <v>234</v>
      </c>
      <c r="E1188" s="26" t="s">
        <v>223</v>
      </c>
      <c r="F1188" s="26" t="s">
        <v>148</v>
      </c>
      <c r="G1188" s="27">
        <v>3</v>
      </c>
      <c r="H1188" s="28">
        <v>3</v>
      </c>
      <c r="I1188" s="28">
        <f t="shared" si="86"/>
        <v>9</v>
      </c>
      <c r="J1188" s="8" t="str">
        <f t="shared" si="88"/>
        <v>Orta Düzeyde Risk</v>
      </c>
      <c r="K1188" s="26" t="s">
        <v>235</v>
      </c>
      <c r="L1188" s="27">
        <v>2</v>
      </c>
      <c r="M1188" s="28">
        <v>3</v>
      </c>
      <c r="N1188" s="28">
        <f t="shared" si="89"/>
        <v>6</v>
      </c>
      <c r="O1188" s="23" t="str">
        <f t="shared" si="87"/>
        <v>Katlanılabilir Risk</v>
      </c>
      <c r="P1188" s="121"/>
      <c r="Q1188" s="137"/>
      <c r="R1188" s="16"/>
    </row>
    <row r="1189" spans="1:18" x14ac:dyDescent="0.35">
      <c r="A1189" s="72">
        <v>406</v>
      </c>
      <c r="B1189" s="63" t="s">
        <v>398</v>
      </c>
      <c r="C1189" s="172" t="s">
        <v>94</v>
      </c>
      <c r="D1189" s="26" t="s">
        <v>171</v>
      </c>
      <c r="E1189" s="26" t="s">
        <v>172</v>
      </c>
      <c r="F1189" s="26" t="s">
        <v>148</v>
      </c>
      <c r="G1189" s="27">
        <v>4</v>
      </c>
      <c r="H1189" s="28">
        <v>3</v>
      </c>
      <c r="I1189" s="28">
        <f t="shared" si="86"/>
        <v>12</v>
      </c>
      <c r="J1189" s="8" t="str">
        <f t="shared" si="88"/>
        <v>Orta Düzeyde Risk</v>
      </c>
      <c r="K1189" s="26" t="s">
        <v>174</v>
      </c>
      <c r="L1189" s="27">
        <v>2</v>
      </c>
      <c r="M1189" s="28">
        <v>3</v>
      </c>
      <c r="N1189" s="28">
        <f t="shared" si="89"/>
        <v>6</v>
      </c>
      <c r="O1189" s="23" t="str">
        <f t="shared" si="87"/>
        <v>Katlanılabilir Risk</v>
      </c>
      <c r="P1189" s="121" t="s">
        <v>673</v>
      </c>
      <c r="Q1189" s="137" t="s">
        <v>672</v>
      </c>
      <c r="R1189" s="16"/>
    </row>
    <row r="1190" spans="1:18" ht="45" customHeight="1" x14ac:dyDescent="0.35">
      <c r="A1190" s="72">
        <v>407</v>
      </c>
      <c r="B1190" s="63" t="s">
        <v>398</v>
      </c>
      <c r="C1190" s="96"/>
      <c r="D1190" s="26" t="s">
        <v>182</v>
      </c>
      <c r="E1190" s="26" t="s">
        <v>179</v>
      </c>
      <c r="F1190" s="26" t="s">
        <v>148</v>
      </c>
      <c r="G1190" s="27">
        <v>4</v>
      </c>
      <c r="H1190" s="28">
        <v>4</v>
      </c>
      <c r="I1190" s="28">
        <f t="shared" si="86"/>
        <v>16</v>
      </c>
      <c r="J1190" s="8" t="str">
        <f t="shared" si="88"/>
        <v>Önemli Risk</v>
      </c>
      <c r="K1190" s="26" t="s">
        <v>183</v>
      </c>
      <c r="L1190" s="27">
        <v>2</v>
      </c>
      <c r="M1190" s="28">
        <v>3</v>
      </c>
      <c r="N1190" s="28">
        <f t="shared" si="89"/>
        <v>6</v>
      </c>
      <c r="O1190" s="23" t="str">
        <f t="shared" si="87"/>
        <v>Katlanılabilir Risk</v>
      </c>
      <c r="P1190" s="121"/>
      <c r="Q1190" s="137"/>
      <c r="R1190" s="16"/>
    </row>
    <row r="1191" spans="1:18" ht="62.25" customHeight="1" x14ac:dyDescent="0.35">
      <c r="A1191" s="72">
        <v>408</v>
      </c>
      <c r="B1191" s="63" t="s">
        <v>398</v>
      </c>
      <c r="C1191" s="97"/>
      <c r="D1191" s="26" t="s">
        <v>98</v>
      </c>
      <c r="E1191" s="26" t="s">
        <v>99</v>
      </c>
      <c r="F1191" s="26" t="s">
        <v>148</v>
      </c>
      <c r="G1191" s="27">
        <v>4</v>
      </c>
      <c r="H1191" s="28">
        <v>4</v>
      </c>
      <c r="I1191" s="28">
        <f t="shared" si="86"/>
        <v>16</v>
      </c>
      <c r="J1191" s="8" t="str">
        <f t="shared" si="88"/>
        <v>Önemli Risk</v>
      </c>
      <c r="K1191" s="26" t="s">
        <v>100</v>
      </c>
      <c r="L1191" s="27">
        <v>2</v>
      </c>
      <c r="M1191" s="28">
        <v>3</v>
      </c>
      <c r="N1191" s="28">
        <f t="shared" si="89"/>
        <v>6</v>
      </c>
      <c r="O1191" s="23" t="str">
        <f t="shared" si="87"/>
        <v>Katlanılabilir Risk</v>
      </c>
      <c r="P1191" s="121" t="s">
        <v>673</v>
      </c>
      <c r="Q1191" s="137" t="s">
        <v>672</v>
      </c>
      <c r="R1191" s="16"/>
    </row>
    <row r="1192" spans="1:18" ht="39" customHeight="1" x14ac:dyDescent="0.35">
      <c r="A1192" s="72">
        <v>409</v>
      </c>
      <c r="B1192" s="63" t="s">
        <v>398</v>
      </c>
      <c r="C1192" s="95" t="s">
        <v>101</v>
      </c>
      <c r="D1192" s="26" t="s">
        <v>192</v>
      </c>
      <c r="E1192" s="26" t="s">
        <v>240</v>
      </c>
      <c r="F1192" s="26" t="s">
        <v>148</v>
      </c>
      <c r="G1192" s="27">
        <v>4</v>
      </c>
      <c r="H1192" s="28">
        <v>4</v>
      </c>
      <c r="I1192" s="28">
        <f t="shared" si="86"/>
        <v>16</v>
      </c>
      <c r="J1192" s="8" t="str">
        <f t="shared" si="88"/>
        <v>Önemli Risk</v>
      </c>
      <c r="K1192" s="26" t="s">
        <v>195</v>
      </c>
      <c r="L1192" s="27">
        <v>2</v>
      </c>
      <c r="M1192" s="28">
        <v>3</v>
      </c>
      <c r="N1192" s="28">
        <f t="shared" si="89"/>
        <v>6</v>
      </c>
      <c r="O1192" s="23" t="str">
        <f t="shared" si="87"/>
        <v>Katlanılabilir Risk</v>
      </c>
      <c r="P1192" s="121"/>
      <c r="Q1192" s="137"/>
      <c r="R1192" s="16"/>
    </row>
    <row r="1193" spans="1:18" ht="45" customHeight="1" x14ac:dyDescent="0.35">
      <c r="A1193" s="72">
        <v>410</v>
      </c>
      <c r="B1193" s="63" t="s">
        <v>398</v>
      </c>
      <c r="C1193" s="97"/>
      <c r="D1193" s="26" t="s">
        <v>196</v>
      </c>
      <c r="E1193" s="26" t="s">
        <v>197</v>
      </c>
      <c r="F1193" s="26" t="s">
        <v>148</v>
      </c>
      <c r="G1193" s="27">
        <v>3</v>
      </c>
      <c r="H1193" s="28">
        <v>3</v>
      </c>
      <c r="I1193" s="28">
        <f t="shared" si="86"/>
        <v>9</v>
      </c>
      <c r="J1193" s="8" t="str">
        <f t="shared" si="88"/>
        <v>Orta Düzeyde Risk</v>
      </c>
      <c r="K1193" s="26" t="s">
        <v>198</v>
      </c>
      <c r="L1193" s="27">
        <v>2</v>
      </c>
      <c r="M1193" s="28">
        <v>3</v>
      </c>
      <c r="N1193" s="28">
        <f t="shared" si="89"/>
        <v>6</v>
      </c>
      <c r="O1193" s="23" t="str">
        <f t="shared" si="87"/>
        <v>Katlanılabilir Risk</v>
      </c>
      <c r="P1193" s="121" t="s">
        <v>673</v>
      </c>
      <c r="Q1193" s="137" t="s">
        <v>672</v>
      </c>
      <c r="R1193" s="16"/>
    </row>
    <row r="1194" spans="1:18" ht="45" customHeight="1" x14ac:dyDescent="0.35">
      <c r="A1194" s="72">
        <v>411</v>
      </c>
      <c r="B1194" s="63" t="s">
        <v>398</v>
      </c>
      <c r="C1194" s="95" t="s">
        <v>101</v>
      </c>
      <c r="D1194" s="26" t="s">
        <v>241</v>
      </c>
      <c r="E1194" s="26" t="s">
        <v>242</v>
      </c>
      <c r="F1194" s="26" t="s">
        <v>148</v>
      </c>
      <c r="G1194" s="27">
        <v>3</v>
      </c>
      <c r="H1194" s="28">
        <v>4</v>
      </c>
      <c r="I1194" s="28">
        <f t="shared" si="86"/>
        <v>12</v>
      </c>
      <c r="J1194" s="8" t="str">
        <f t="shared" si="88"/>
        <v>Orta Düzeyde Risk</v>
      </c>
      <c r="K1194" s="26" t="s">
        <v>191</v>
      </c>
      <c r="L1194" s="27">
        <v>2</v>
      </c>
      <c r="M1194" s="28">
        <v>3</v>
      </c>
      <c r="N1194" s="28">
        <f t="shared" si="89"/>
        <v>6</v>
      </c>
      <c r="O1194" s="23" t="str">
        <f t="shared" si="87"/>
        <v>Katlanılabilir Risk</v>
      </c>
      <c r="P1194" s="121"/>
      <c r="Q1194" s="137"/>
      <c r="R1194" s="16"/>
    </row>
    <row r="1195" spans="1:18" ht="33.75" customHeight="1" x14ac:dyDescent="0.35">
      <c r="A1195" s="72">
        <v>412</v>
      </c>
      <c r="B1195" s="63" t="s">
        <v>398</v>
      </c>
      <c r="C1195" s="97"/>
      <c r="D1195" s="26" t="s">
        <v>201</v>
      </c>
      <c r="E1195" s="26" t="s">
        <v>202</v>
      </c>
      <c r="F1195" s="26" t="s">
        <v>148</v>
      </c>
      <c r="G1195" s="28">
        <v>4</v>
      </c>
      <c r="H1195" s="28">
        <v>4</v>
      </c>
      <c r="I1195" s="28">
        <f t="shared" si="86"/>
        <v>16</v>
      </c>
      <c r="J1195" s="8" t="str">
        <f t="shared" si="88"/>
        <v>Önemli Risk</v>
      </c>
      <c r="K1195" s="26" t="s">
        <v>203</v>
      </c>
      <c r="L1195" s="27">
        <v>2</v>
      </c>
      <c r="M1195" s="28">
        <v>3</v>
      </c>
      <c r="N1195" s="28">
        <f t="shared" si="89"/>
        <v>6</v>
      </c>
      <c r="O1195" s="23" t="str">
        <f t="shared" si="87"/>
        <v>Katlanılabilir Risk</v>
      </c>
      <c r="P1195" s="121" t="s">
        <v>673</v>
      </c>
      <c r="Q1195" s="137" t="s">
        <v>672</v>
      </c>
      <c r="R1195" s="16"/>
    </row>
    <row r="1196" spans="1:18" ht="37.5" customHeight="1" x14ac:dyDescent="0.35">
      <c r="A1196" s="72">
        <v>413</v>
      </c>
      <c r="B1196" s="63" t="s">
        <v>398</v>
      </c>
      <c r="C1196" s="95" t="s">
        <v>101</v>
      </c>
      <c r="D1196" s="26" t="s">
        <v>201</v>
      </c>
      <c r="E1196" s="26" t="s">
        <v>202</v>
      </c>
      <c r="F1196" s="26" t="s">
        <v>148</v>
      </c>
      <c r="G1196" s="27">
        <v>3</v>
      </c>
      <c r="H1196" s="28">
        <v>3</v>
      </c>
      <c r="I1196" s="28">
        <f t="shared" si="86"/>
        <v>9</v>
      </c>
      <c r="J1196" s="8" t="str">
        <f t="shared" si="88"/>
        <v>Orta Düzeyde Risk</v>
      </c>
      <c r="K1196" s="26" t="s">
        <v>203</v>
      </c>
      <c r="L1196" s="27">
        <v>2</v>
      </c>
      <c r="M1196" s="28">
        <v>3</v>
      </c>
      <c r="N1196" s="28">
        <f t="shared" si="89"/>
        <v>6</v>
      </c>
      <c r="O1196" s="23" t="str">
        <f t="shared" si="87"/>
        <v>Katlanılabilir Risk</v>
      </c>
      <c r="P1196" s="121"/>
      <c r="Q1196" s="137"/>
      <c r="R1196" s="16"/>
    </row>
    <row r="1197" spans="1:18" ht="37.5" customHeight="1" x14ac:dyDescent="0.35">
      <c r="A1197" s="72">
        <v>414</v>
      </c>
      <c r="B1197" s="63" t="s">
        <v>398</v>
      </c>
      <c r="C1197" s="97"/>
      <c r="D1197" s="26" t="s">
        <v>243</v>
      </c>
      <c r="E1197" s="26" t="s">
        <v>204</v>
      </c>
      <c r="F1197" s="26" t="s">
        <v>148</v>
      </c>
      <c r="G1197" s="27">
        <v>3</v>
      </c>
      <c r="H1197" s="28">
        <v>4</v>
      </c>
      <c r="I1197" s="28">
        <f t="shared" ref="I1197:I1218" si="90">G1197*H1197</f>
        <v>12</v>
      </c>
      <c r="J1197" s="8" t="str">
        <f t="shared" si="88"/>
        <v>Orta Düzeyde Risk</v>
      </c>
      <c r="K1197" s="26" t="s">
        <v>205</v>
      </c>
      <c r="L1197" s="27">
        <v>2</v>
      </c>
      <c r="M1197" s="28">
        <v>3</v>
      </c>
      <c r="N1197" s="28">
        <f t="shared" si="89"/>
        <v>6</v>
      </c>
      <c r="O1197" s="23" t="str">
        <f t="shared" si="87"/>
        <v>Katlanılabilir Risk</v>
      </c>
      <c r="P1197" s="121" t="s">
        <v>673</v>
      </c>
      <c r="Q1197" s="137" t="s">
        <v>672</v>
      </c>
      <c r="R1197" s="16"/>
    </row>
    <row r="1198" spans="1:18" ht="40.5" customHeight="1" x14ac:dyDescent="0.35">
      <c r="A1198" s="72">
        <v>415</v>
      </c>
      <c r="B1198" s="63" t="s">
        <v>398</v>
      </c>
      <c r="C1198" s="186" t="s">
        <v>211</v>
      </c>
      <c r="D1198" s="26" t="s">
        <v>218</v>
      </c>
      <c r="E1198" s="26" t="s">
        <v>219</v>
      </c>
      <c r="F1198" s="26" t="s">
        <v>148</v>
      </c>
      <c r="G1198" s="28">
        <v>4</v>
      </c>
      <c r="H1198" s="28">
        <v>5</v>
      </c>
      <c r="I1198" s="28">
        <f t="shared" si="90"/>
        <v>20</v>
      </c>
      <c r="J1198" s="8" t="str">
        <f t="shared" si="88"/>
        <v>Önemli Risk</v>
      </c>
      <c r="K1198" s="26" t="s">
        <v>220</v>
      </c>
      <c r="L1198" s="27">
        <v>2</v>
      </c>
      <c r="M1198" s="28">
        <v>3</v>
      </c>
      <c r="N1198" s="28">
        <f t="shared" si="89"/>
        <v>6</v>
      </c>
      <c r="O1198" s="23" t="str">
        <f t="shared" si="87"/>
        <v>Katlanılabilir Risk</v>
      </c>
      <c r="P1198" s="121"/>
      <c r="Q1198" s="137"/>
      <c r="R1198" s="16"/>
    </row>
    <row r="1199" spans="1:18" ht="33.75" customHeight="1" x14ac:dyDescent="0.35">
      <c r="A1199" s="72">
        <v>416</v>
      </c>
      <c r="B1199" s="63" t="s">
        <v>398</v>
      </c>
      <c r="C1199" s="186"/>
      <c r="D1199" s="26" t="s">
        <v>212</v>
      </c>
      <c r="E1199" s="26" t="s">
        <v>213</v>
      </c>
      <c r="F1199" s="26" t="s">
        <v>148</v>
      </c>
      <c r="G1199" s="28">
        <v>4</v>
      </c>
      <c r="H1199" s="28">
        <v>4</v>
      </c>
      <c r="I1199" s="28">
        <f t="shared" si="90"/>
        <v>16</v>
      </c>
      <c r="J1199" s="8" t="str">
        <f t="shared" si="88"/>
        <v>Önemli Risk</v>
      </c>
      <c r="K1199" s="26" t="s">
        <v>215</v>
      </c>
      <c r="L1199" s="27">
        <v>2</v>
      </c>
      <c r="M1199" s="28">
        <v>3</v>
      </c>
      <c r="N1199" s="28">
        <f t="shared" si="89"/>
        <v>6</v>
      </c>
      <c r="O1199" s="23" t="str">
        <f t="shared" si="87"/>
        <v>Katlanılabilir Risk</v>
      </c>
      <c r="P1199" s="121" t="s">
        <v>673</v>
      </c>
      <c r="Q1199" s="137" t="s">
        <v>672</v>
      </c>
      <c r="R1199" s="16"/>
    </row>
    <row r="1200" spans="1:18" ht="33.75" customHeight="1" x14ac:dyDescent="0.35">
      <c r="A1200" s="72">
        <v>417</v>
      </c>
      <c r="B1200" s="63" t="s">
        <v>398</v>
      </c>
      <c r="C1200" s="186"/>
      <c r="D1200" s="26" t="s">
        <v>120</v>
      </c>
      <c r="E1200" s="26" t="s">
        <v>121</v>
      </c>
      <c r="F1200" s="26" t="s">
        <v>148</v>
      </c>
      <c r="G1200" s="27">
        <v>3</v>
      </c>
      <c r="H1200" s="28">
        <v>3</v>
      </c>
      <c r="I1200" s="28">
        <f t="shared" si="90"/>
        <v>9</v>
      </c>
      <c r="J1200" s="8" t="str">
        <f t="shared" si="88"/>
        <v>Orta Düzeyde Risk</v>
      </c>
      <c r="K1200" s="27" t="s">
        <v>123</v>
      </c>
      <c r="L1200" s="27">
        <v>2</v>
      </c>
      <c r="M1200" s="28">
        <v>3</v>
      </c>
      <c r="N1200" s="28">
        <f t="shared" si="89"/>
        <v>6</v>
      </c>
      <c r="O1200" s="23" t="str">
        <f t="shared" si="87"/>
        <v>Katlanılabilir Risk</v>
      </c>
      <c r="P1200" s="121"/>
      <c r="Q1200" s="137"/>
      <c r="R1200" s="16"/>
    </row>
    <row r="1201" spans="1:18" ht="45" customHeight="1" x14ac:dyDescent="0.35">
      <c r="B1201" s="63" t="s">
        <v>398</v>
      </c>
      <c r="C1201" s="268" t="s">
        <v>119</v>
      </c>
      <c r="D1201" s="26" t="s">
        <v>124</v>
      </c>
      <c r="E1201" s="26" t="s">
        <v>125</v>
      </c>
      <c r="F1201" s="26" t="s">
        <v>148</v>
      </c>
      <c r="G1201" s="27">
        <v>3</v>
      </c>
      <c r="H1201" s="28">
        <v>3</v>
      </c>
      <c r="I1201" s="28">
        <f t="shared" si="90"/>
        <v>9</v>
      </c>
      <c r="J1201" s="8" t="str">
        <f t="shared" si="88"/>
        <v>Orta Düzeyde Risk</v>
      </c>
      <c r="K1201" s="26" t="s">
        <v>126</v>
      </c>
      <c r="L1201" s="27">
        <v>2</v>
      </c>
      <c r="M1201" s="28">
        <v>3</v>
      </c>
      <c r="N1201" s="28">
        <f t="shared" si="89"/>
        <v>6</v>
      </c>
      <c r="O1201" s="23" t="str">
        <f t="shared" si="87"/>
        <v>Katlanılabilir Risk</v>
      </c>
      <c r="P1201" s="121" t="s">
        <v>673</v>
      </c>
      <c r="Q1201" s="137" t="s">
        <v>672</v>
      </c>
      <c r="R1201" s="16"/>
    </row>
    <row r="1202" spans="1:18" ht="67.5" customHeight="1" x14ac:dyDescent="0.35">
      <c r="A1202" s="72">
        <v>418</v>
      </c>
      <c r="B1202" s="63" t="s">
        <v>398</v>
      </c>
      <c r="C1202" s="268"/>
      <c r="D1202" s="26" t="s">
        <v>247</v>
      </c>
      <c r="E1202" s="26" t="s">
        <v>248</v>
      </c>
      <c r="F1202" s="26" t="s">
        <v>148</v>
      </c>
      <c r="G1202" s="27">
        <v>4</v>
      </c>
      <c r="H1202" s="28">
        <v>4</v>
      </c>
      <c r="I1202" s="28">
        <f t="shared" si="90"/>
        <v>16</v>
      </c>
      <c r="J1202" s="8" t="str">
        <f t="shared" si="88"/>
        <v>Önemli Risk</v>
      </c>
      <c r="K1202" s="26" t="s">
        <v>410</v>
      </c>
      <c r="L1202" s="27">
        <v>2</v>
      </c>
      <c r="M1202" s="28">
        <v>3</v>
      </c>
      <c r="N1202" s="28">
        <f t="shared" si="89"/>
        <v>6</v>
      </c>
      <c r="O1202" s="23" t="str">
        <f t="shared" si="87"/>
        <v>Katlanılabilir Risk</v>
      </c>
      <c r="P1202" s="121"/>
      <c r="Q1202" s="137"/>
      <c r="R1202" s="16"/>
    </row>
    <row r="1203" spans="1:18" ht="67.5" customHeight="1" x14ac:dyDescent="0.35">
      <c r="A1203" s="72">
        <v>419</v>
      </c>
      <c r="B1203" s="64" t="s">
        <v>777</v>
      </c>
      <c r="C1203" s="53" t="s">
        <v>759</v>
      </c>
      <c r="D1203" s="26" t="s">
        <v>7</v>
      </c>
      <c r="E1203" s="26" t="s">
        <v>8</v>
      </c>
      <c r="F1203" s="26" t="s">
        <v>254</v>
      </c>
      <c r="G1203" s="28">
        <v>4</v>
      </c>
      <c r="H1203" s="28">
        <v>4</v>
      </c>
      <c r="I1203" s="28">
        <f t="shared" si="90"/>
        <v>16</v>
      </c>
      <c r="J1203" s="8" t="str">
        <f t="shared" si="88"/>
        <v>Önemli Risk</v>
      </c>
      <c r="K1203" s="26" t="s">
        <v>10</v>
      </c>
      <c r="L1203" s="27">
        <v>2</v>
      </c>
      <c r="M1203" s="28">
        <v>3</v>
      </c>
      <c r="N1203" s="28">
        <f t="shared" si="89"/>
        <v>6</v>
      </c>
      <c r="O1203" s="23" t="str">
        <f t="shared" si="87"/>
        <v>Katlanılabilir Risk</v>
      </c>
      <c r="P1203" s="121" t="s">
        <v>673</v>
      </c>
      <c r="Q1203" s="137" t="s">
        <v>672</v>
      </c>
      <c r="R1203" s="16"/>
    </row>
    <row r="1204" spans="1:18" ht="45" customHeight="1" x14ac:dyDescent="0.35">
      <c r="A1204" s="72">
        <v>420</v>
      </c>
      <c r="B1204" s="64" t="s">
        <v>777</v>
      </c>
      <c r="C1204" s="165" t="s">
        <v>759</v>
      </c>
      <c r="D1204" s="121" t="s">
        <v>411</v>
      </c>
      <c r="E1204" s="121" t="s">
        <v>412</v>
      </c>
      <c r="F1204" s="26" t="s">
        <v>136</v>
      </c>
      <c r="G1204" s="27">
        <v>4</v>
      </c>
      <c r="H1204" s="28">
        <v>5</v>
      </c>
      <c r="I1204" s="28">
        <f t="shared" si="90"/>
        <v>20</v>
      </c>
      <c r="J1204" s="8" t="str">
        <f t="shared" si="88"/>
        <v>Önemli Risk</v>
      </c>
      <c r="K1204" s="121" t="s">
        <v>413</v>
      </c>
      <c r="L1204" s="27">
        <v>2</v>
      </c>
      <c r="M1204" s="28">
        <v>3</v>
      </c>
      <c r="N1204" s="28">
        <f t="shared" si="89"/>
        <v>6</v>
      </c>
      <c r="O1204" s="23" t="str">
        <f t="shared" ref="O1204:O1226" si="91">IF(N1204&lt;=1,"Önemsiz Risk",IF(AND(N1204&gt;=2,N1204&lt;=3),"Düşük Risk",IF(AND(N1204&gt;=4,N1204&lt;=6),"Katlanılabilir Risk",IF(AND(N1204&gt;=8,N1204&lt;=12),"Orta Düzeyde Risk",IF(AND(N1204&gt;=15,N1204&lt;=20),"Önemli Risk",IF(N1204=25,"Tolere Edilemez Risk","Tolere Edilemez Risk"))))))</f>
        <v>Katlanılabilir Risk</v>
      </c>
      <c r="P1204" s="121"/>
      <c r="Q1204" s="137"/>
      <c r="R1204" s="16"/>
    </row>
    <row r="1205" spans="1:18" ht="45" customHeight="1" x14ac:dyDescent="0.35">
      <c r="A1205" s="72">
        <v>421</v>
      </c>
      <c r="B1205" s="64" t="s">
        <v>777</v>
      </c>
      <c r="C1205" s="97"/>
      <c r="D1205" s="121"/>
      <c r="E1205" s="121"/>
      <c r="F1205" s="26" t="s">
        <v>639</v>
      </c>
      <c r="G1205" s="27">
        <v>4</v>
      </c>
      <c r="H1205" s="28">
        <v>5</v>
      </c>
      <c r="I1205" s="28">
        <f t="shared" si="90"/>
        <v>20</v>
      </c>
      <c r="J1205" s="8" t="str">
        <f t="shared" si="88"/>
        <v>Önemli Risk</v>
      </c>
      <c r="K1205" s="121"/>
      <c r="L1205" s="27">
        <v>2</v>
      </c>
      <c r="M1205" s="28">
        <v>3</v>
      </c>
      <c r="N1205" s="28">
        <f t="shared" si="89"/>
        <v>6</v>
      </c>
      <c r="O1205" s="23" t="str">
        <f t="shared" si="91"/>
        <v>Katlanılabilir Risk</v>
      </c>
      <c r="P1205" s="121" t="s">
        <v>673</v>
      </c>
      <c r="Q1205" s="137"/>
      <c r="R1205" s="16"/>
    </row>
    <row r="1206" spans="1:18" ht="33.75" customHeight="1" x14ac:dyDescent="0.35">
      <c r="A1206" s="72">
        <v>422</v>
      </c>
      <c r="B1206" s="64" t="s">
        <v>777</v>
      </c>
      <c r="C1206" s="165" t="s">
        <v>759</v>
      </c>
      <c r="D1206" s="26" t="s">
        <v>414</v>
      </c>
      <c r="E1206" s="26" t="s">
        <v>415</v>
      </c>
      <c r="F1206" s="37" t="s">
        <v>640</v>
      </c>
      <c r="G1206" s="27">
        <v>3</v>
      </c>
      <c r="H1206" s="28">
        <v>4</v>
      </c>
      <c r="I1206" s="28">
        <f t="shared" si="90"/>
        <v>12</v>
      </c>
      <c r="J1206" s="8" t="str">
        <f t="shared" si="88"/>
        <v>Orta Düzeyde Risk</v>
      </c>
      <c r="K1206" s="26" t="s">
        <v>416</v>
      </c>
      <c r="L1206" s="27">
        <v>2</v>
      </c>
      <c r="M1206" s="28">
        <v>3</v>
      </c>
      <c r="N1206" s="28">
        <f t="shared" si="89"/>
        <v>6</v>
      </c>
      <c r="O1206" s="23" t="str">
        <f t="shared" si="91"/>
        <v>Katlanılabilir Risk</v>
      </c>
      <c r="P1206" s="121"/>
      <c r="Q1206" s="137" t="s">
        <v>672</v>
      </c>
      <c r="R1206" s="16"/>
    </row>
    <row r="1207" spans="1:18" ht="56.25" customHeight="1" x14ac:dyDescent="0.35">
      <c r="A1207" s="72">
        <v>423</v>
      </c>
      <c r="B1207" s="64" t="s">
        <v>777</v>
      </c>
      <c r="C1207" s="97"/>
      <c r="D1207" s="26" t="s">
        <v>417</v>
      </c>
      <c r="E1207" s="26" t="s">
        <v>418</v>
      </c>
      <c r="F1207" s="26" t="s">
        <v>641</v>
      </c>
      <c r="G1207" s="27">
        <v>4</v>
      </c>
      <c r="H1207" s="28">
        <v>4</v>
      </c>
      <c r="I1207" s="28">
        <f t="shared" si="90"/>
        <v>16</v>
      </c>
      <c r="J1207" s="8" t="str">
        <f t="shared" si="88"/>
        <v>Önemli Risk</v>
      </c>
      <c r="K1207" s="26" t="s">
        <v>419</v>
      </c>
      <c r="L1207" s="27">
        <v>2</v>
      </c>
      <c r="M1207" s="28">
        <v>3</v>
      </c>
      <c r="N1207" s="28">
        <f t="shared" ref="N1207:N1228" si="92">L1207*M1207</f>
        <v>6</v>
      </c>
      <c r="O1207" s="23" t="str">
        <f t="shared" si="91"/>
        <v>Katlanılabilir Risk</v>
      </c>
      <c r="P1207" s="121" t="s">
        <v>673</v>
      </c>
      <c r="Q1207" s="137"/>
      <c r="R1207" s="16"/>
    </row>
    <row r="1208" spans="1:18" ht="78.75" customHeight="1" x14ac:dyDescent="0.35">
      <c r="A1208" s="72">
        <v>424</v>
      </c>
      <c r="B1208" s="64" t="s">
        <v>777</v>
      </c>
      <c r="C1208" s="165" t="s">
        <v>759</v>
      </c>
      <c r="D1208" s="26" t="s">
        <v>420</v>
      </c>
      <c r="E1208" s="26" t="s">
        <v>421</v>
      </c>
      <c r="F1208" s="26" t="s">
        <v>640</v>
      </c>
      <c r="G1208" s="27">
        <v>4</v>
      </c>
      <c r="H1208" s="28">
        <v>5</v>
      </c>
      <c r="I1208" s="28">
        <f t="shared" si="90"/>
        <v>20</v>
      </c>
      <c r="J1208" s="8" t="str">
        <f t="shared" si="88"/>
        <v>Önemli Risk</v>
      </c>
      <c r="K1208" s="26" t="s">
        <v>422</v>
      </c>
      <c r="L1208" s="27">
        <v>2</v>
      </c>
      <c r="M1208" s="28">
        <v>3</v>
      </c>
      <c r="N1208" s="28">
        <f t="shared" si="92"/>
        <v>6</v>
      </c>
      <c r="O1208" s="23" t="str">
        <f t="shared" si="91"/>
        <v>Katlanılabilir Risk</v>
      </c>
      <c r="P1208" s="121"/>
      <c r="Q1208" s="137" t="s">
        <v>672</v>
      </c>
      <c r="R1208" s="16"/>
    </row>
    <row r="1209" spans="1:18" ht="45" customHeight="1" x14ac:dyDescent="0.35">
      <c r="A1209" s="72">
        <v>425</v>
      </c>
      <c r="B1209" s="64" t="s">
        <v>777</v>
      </c>
      <c r="C1209" s="97"/>
      <c r="D1209" s="26" t="s">
        <v>397</v>
      </c>
      <c r="E1209" s="26" t="s">
        <v>144</v>
      </c>
      <c r="F1209" s="26" t="s">
        <v>641</v>
      </c>
      <c r="G1209" s="27">
        <v>4</v>
      </c>
      <c r="H1209" s="28">
        <v>4</v>
      </c>
      <c r="I1209" s="28">
        <f t="shared" si="90"/>
        <v>16</v>
      </c>
      <c r="J1209" s="8" t="str">
        <f t="shared" si="88"/>
        <v>Önemli Risk</v>
      </c>
      <c r="K1209" s="26" t="s">
        <v>146</v>
      </c>
      <c r="L1209" s="27">
        <v>2</v>
      </c>
      <c r="M1209" s="28">
        <v>3</v>
      </c>
      <c r="N1209" s="28">
        <f t="shared" si="92"/>
        <v>6</v>
      </c>
      <c r="O1209" s="23" t="str">
        <f t="shared" si="91"/>
        <v>Katlanılabilir Risk</v>
      </c>
      <c r="P1209" s="121" t="s">
        <v>673</v>
      </c>
      <c r="Q1209" s="137"/>
      <c r="R1209" s="16"/>
    </row>
    <row r="1210" spans="1:18" ht="29" customHeight="1" x14ac:dyDescent="0.35">
      <c r="A1210" s="72">
        <v>426</v>
      </c>
      <c r="B1210" s="64" t="s">
        <v>777</v>
      </c>
      <c r="C1210" s="165" t="s">
        <v>759</v>
      </c>
      <c r="D1210" s="26" t="s">
        <v>234</v>
      </c>
      <c r="E1210" s="26" t="s">
        <v>223</v>
      </c>
      <c r="F1210" s="26" t="s">
        <v>640</v>
      </c>
      <c r="G1210" s="27">
        <v>4</v>
      </c>
      <c r="H1210" s="28">
        <v>4</v>
      </c>
      <c r="I1210" s="28">
        <f t="shared" si="90"/>
        <v>16</v>
      </c>
      <c r="J1210" s="8" t="str">
        <f t="shared" si="88"/>
        <v>Önemli Risk</v>
      </c>
      <c r="K1210" s="26" t="s">
        <v>235</v>
      </c>
      <c r="L1210" s="27">
        <v>2</v>
      </c>
      <c r="M1210" s="28">
        <v>3</v>
      </c>
      <c r="N1210" s="28">
        <f t="shared" si="92"/>
        <v>6</v>
      </c>
      <c r="O1210" s="23" t="str">
        <f t="shared" si="91"/>
        <v>Katlanılabilir Risk</v>
      </c>
      <c r="P1210" s="121"/>
      <c r="Q1210" s="137" t="s">
        <v>672</v>
      </c>
      <c r="R1210" s="16"/>
    </row>
    <row r="1211" spans="1:18" ht="29" customHeight="1" x14ac:dyDescent="0.35">
      <c r="A1211" s="72">
        <v>427</v>
      </c>
      <c r="B1211" s="64" t="s">
        <v>777</v>
      </c>
      <c r="C1211" s="97"/>
      <c r="D1211" s="26" t="s">
        <v>236</v>
      </c>
      <c r="E1211" s="26" t="s">
        <v>223</v>
      </c>
      <c r="F1211" s="26" t="s">
        <v>180</v>
      </c>
      <c r="G1211" s="28">
        <v>4</v>
      </c>
      <c r="H1211" s="28">
        <v>4</v>
      </c>
      <c r="I1211" s="28">
        <f t="shared" si="90"/>
        <v>16</v>
      </c>
      <c r="J1211" s="8" t="str">
        <f t="shared" si="88"/>
        <v>Önemli Risk</v>
      </c>
      <c r="K1211" s="26" t="s">
        <v>280</v>
      </c>
      <c r="L1211" s="27">
        <v>2</v>
      </c>
      <c r="M1211" s="28">
        <v>3</v>
      </c>
      <c r="N1211" s="28">
        <f t="shared" si="92"/>
        <v>6</v>
      </c>
      <c r="O1211" s="23" t="str">
        <f t="shared" si="91"/>
        <v>Katlanılabilir Risk</v>
      </c>
      <c r="P1211" s="121" t="s">
        <v>673</v>
      </c>
      <c r="Q1211" s="137"/>
      <c r="R1211" s="16"/>
    </row>
    <row r="1212" spans="1:18" ht="56.25" customHeight="1" x14ac:dyDescent="0.35">
      <c r="A1212" s="72">
        <v>428</v>
      </c>
      <c r="B1212" s="64" t="s">
        <v>777</v>
      </c>
      <c r="C1212" s="172" t="s">
        <v>94</v>
      </c>
      <c r="D1212" s="26" t="s">
        <v>171</v>
      </c>
      <c r="E1212" s="26" t="s">
        <v>172</v>
      </c>
      <c r="F1212" s="26" t="s">
        <v>642</v>
      </c>
      <c r="G1212" s="27">
        <v>3</v>
      </c>
      <c r="H1212" s="28">
        <v>3</v>
      </c>
      <c r="I1212" s="28">
        <f t="shared" si="90"/>
        <v>9</v>
      </c>
      <c r="J1212" s="8" t="str">
        <f t="shared" si="88"/>
        <v>Orta Düzeyde Risk</v>
      </c>
      <c r="K1212" s="26" t="s">
        <v>174</v>
      </c>
      <c r="L1212" s="27">
        <v>2</v>
      </c>
      <c r="M1212" s="28">
        <v>3</v>
      </c>
      <c r="N1212" s="28">
        <f t="shared" si="92"/>
        <v>6</v>
      </c>
      <c r="O1212" s="23" t="str">
        <f t="shared" si="91"/>
        <v>Katlanılabilir Risk</v>
      </c>
      <c r="P1212" s="121"/>
      <c r="Q1212" s="137" t="s">
        <v>672</v>
      </c>
      <c r="R1212" s="16"/>
    </row>
    <row r="1213" spans="1:18" ht="26" customHeight="1" x14ac:dyDescent="0.35">
      <c r="A1213" s="72">
        <v>429</v>
      </c>
      <c r="B1213" s="64" t="s">
        <v>777</v>
      </c>
      <c r="C1213" s="97"/>
      <c r="D1213" s="26" t="s">
        <v>182</v>
      </c>
      <c r="E1213" s="26" t="s">
        <v>179</v>
      </c>
      <c r="F1213" s="26" t="s">
        <v>642</v>
      </c>
      <c r="G1213" s="27">
        <v>4</v>
      </c>
      <c r="H1213" s="28">
        <v>5</v>
      </c>
      <c r="I1213" s="28">
        <f t="shared" si="90"/>
        <v>20</v>
      </c>
      <c r="J1213" s="8" t="str">
        <f t="shared" ref="J1213:J1240" si="93">IF(I1213&lt;=1,"Önemsiz Risk",IF(AND(I1213&gt;=2,I1213&lt;=3),"Düşük Risk",IF(AND(I1213&gt;=4,I1213&lt;=6),"Katlanılabilir Risk",IF(AND(I1213&gt;=8,I1213&lt;=12),"Orta Düzeyde Risk",IF(AND(I1213&gt;=15,I1213&lt;=20),"Önemli Risk",IF(I1213=25,"Tolere Edilemez Risk","Tolere Edilemez Risk"))))))</f>
        <v>Önemli Risk</v>
      </c>
      <c r="K1213" s="26" t="s">
        <v>183</v>
      </c>
      <c r="L1213" s="27">
        <v>2</v>
      </c>
      <c r="M1213" s="28">
        <v>3</v>
      </c>
      <c r="N1213" s="28">
        <f t="shared" si="92"/>
        <v>6</v>
      </c>
      <c r="O1213" s="23" t="str">
        <f t="shared" si="91"/>
        <v>Katlanılabilir Risk</v>
      </c>
      <c r="P1213" s="121" t="s">
        <v>673</v>
      </c>
      <c r="Q1213" s="137"/>
      <c r="R1213" s="16"/>
    </row>
    <row r="1214" spans="1:18" ht="26" customHeight="1" x14ac:dyDescent="0.35">
      <c r="A1214" s="72">
        <v>430</v>
      </c>
      <c r="B1214" s="64" t="s">
        <v>777</v>
      </c>
      <c r="C1214" s="287" t="s">
        <v>94</v>
      </c>
      <c r="D1214" s="26" t="s">
        <v>423</v>
      </c>
      <c r="E1214" s="26" t="s">
        <v>424</v>
      </c>
      <c r="F1214" s="26" t="s">
        <v>642</v>
      </c>
      <c r="G1214" s="27">
        <v>4</v>
      </c>
      <c r="H1214" s="28">
        <v>4</v>
      </c>
      <c r="I1214" s="28">
        <f t="shared" si="90"/>
        <v>16</v>
      </c>
      <c r="J1214" s="8" t="str">
        <f t="shared" si="93"/>
        <v>Önemli Risk</v>
      </c>
      <c r="K1214" s="26" t="s">
        <v>425</v>
      </c>
      <c r="L1214" s="27">
        <v>2</v>
      </c>
      <c r="M1214" s="28">
        <v>3</v>
      </c>
      <c r="N1214" s="28">
        <f t="shared" si="92"/>
        <v>6</v>
      </c>
      <c r="O1214" s="23" t="str">
        <f t="shared" si="91"/>
        <v>Katlanılabilir Risk</v>
      </c>
      <c r="P1214" s="121"/>
      <c r="Q1214" s="137" t="s">
        <v>672</v>
      </c>
      <c r="R1214" s="16"/>
    </row>
    <row r="1215" spans="1:18" ht="33.75" customHeight="1" x14ac:dyDescent="0.35">
      <c r="A1215" s="72">
        <v>431</v>
      </c>
      <c r="B1215" s="64" t="s">
        <v>777</v>
      </c>
      <c r="C1215" s="145"/>
      <c r="D1215" s="26" t="s">
        <v>98</v>
      </c>
      <c r="E1215" s="26" t="s">
        <v>99</v>
      </c>
      <c r="F1215" s="26" t="s">
        <v>642</v>
      </c>
      <c r="G1215" s="27">
        <v>4</v>
      </c>
      <c r="H1215" s="28">
        <v>4</v>
      </c>
      <c r="I1215" s="28">
        <f t="shared" si="90"/>
        <v>16</v>
      </c>
      <c r="J1215" s="8" t="str">
        <f t="shared" si="93"/>
        <v>Önemli Risk</v>
      </c>
      <c r="K1215" s="26" t="s">
        <v>100</v>
      </c>
      <c r="L1215" s="27">
        <v>2</v>
      </c>
      <c r="M1215" s="28">
        <v>3</v>
      </c>
      <c r="N1215" s="28">
        <f t="shared" si="92"/>
        <v>6</v>
      </c>
      <c r="O1215" s="23" t="str">
        <f t="shared" si="91"/>
        <v>Katlanılabilir Risk</v>
      </c>
      <c r="P1215" s="121" t="s">
        <v>673</v>
      </c>
      <c r="Q1215" s="137"/>
      <c r="R1215" s="16"/>
    </row>
    <row r="1216" spans="1:18" ht="45" customHeight="1" x14ac:dyDescent="0.35">
      <c r="A1216" s="72">
        <v>432</v>
      </c>
      <c r="B1216" s="64" t="s">
        <v>777</v>
      </c>
      <c r="C1216" s="95" t="s">
        <v>101</v>
      </c>
      <c r="D1216" s="26" t="s">
        <v>192</v>
      </c>
      <c r="E1216" s="26" t="s">
        <v>240</v>
      </c>
      <c r="F1216" s="26" t="s">
        <v>640</v>
      </c>
      <c r="G1216" s="27">
        <v>3</v>
      </c>
      <c r="H1216" s="28">
        <v>3</v>
      </c>
      <c r="I1216" s="28">
        <f t="shared" si="90"/>
        <v>9</v>
      </c>
      <c r="J1216" s="8" t="str">
        <f t="shared" si="93"/>
        <v>Orta Düzeyde Risk</v>
      </c>
      <c r="K1216" s="26" t="s">
        <v>195</v>
      </c>
      <c r="L1216" s="27">
        <v>2</v>
      </c>
      <c r="M1216" s="28">
        <v>3</v>
      </c>
      <c r="N1216" s="28">
        <f t="shared" si="92"/>
        <v>6</v>
      </c>
      <c r="O1216" s="23" t="str">
        <f t="shared" si="91"/>
        <v>Katlanılabilir Risk</v>
      </c>
      <c r="P1216" s="121"/>
      <c r="Q1216" s="137" t="s">
        <v>672</v>
      </c>
      <c r="R1216" s="16"/>
    </row>
    <row r="1217" spans="1:18" ht="56.25" customHeight="1" x14ac:dyDescent="0.35">
      <c r="A1217" s="72">
        <v>433</v>
      </c>
      <c r="B1217" s="64" t="s">
        <v>777</v>
      </c>
      <c r="C1217" s="97"/>
      <c r="D1217" s="26" t="s">
        <v>241</v>
      </c>
      <c r="E1217" s="26" t="s">
        <v>242</v>
      </c>
      <c r="F1217" s="26" t="s">
        <v>642</v>
      </c>
      <c r="G1217" s="27">
        <v>2</v>
      </c>
      <c r="H1217" s="28">
        <v>3</v>
      </c>
      <c r="I1217" s="28">
        <f t="shared" si="90"/>
        <v>6</v>
      </c>
      <c r="J1217" s="8" t="str">
        <f t="shared" si="93"/>
        <v>Katlanılabilir Risk</v>
      </c>
      <c r="K1217" s="26" t="s">
        <v>191</v>
      </c>
      <c r="L1217" s="27">
        <v>2</v>
      </c>
      <c r="M1217" s="28">
        <v>3</v>
      </c>
      <c r="N1217" s="28">
        <f t="shared" si="92"/>
        <v>6</v>
      </c>
      <c r="O1217" s="23" t="str">
        <f t="shared" si="91"/>
        <v>Katlanılabilir Risk</v>
      </c>
      <c r="P1217" s="121" t="s">
        <v>673</v>
      </c>
      <c r="Q1217" s="137"/>
      <c r="R1217" s="16"/>
    </row>
    <row r="1218" spans="1:18" ht="45" customHeight="1" x14ac:dyDescent="0.35">
      <c r="A1218" s="72">
        <v>434</v>
      </c>
      <c r="B1218" s="64" t="s">
        <v>777</v>
      </c>
      <c r="C1218" s="288" t="s">
        <v>101</v>
      </c>
      <c r="D1218" s="26" t="s">
        <v>426</v>
      </c>
      <c r="E1218" s="26" t="s">
        <v>240</v>
      </c>
      <c r="F1218" s="26" t="s">
        <v>132</v>
      </c>
      <c r="G1218" s="28">
        <v>4</v>
      </c>
      <c r="H1218" s="28">
        <v>4</v>
      </c>
      <c r="I1218" s="28">
        <f t="shared" si="90"/>
        <v>16</v>
      </c>
      <c r="J1218" s="8" t="str">
        <f t="shared" si="93"/>
        <v>Önemli Risk</v>
      </c>
      <c r="K1218" s="26" t="s">
        <v>427</v>
      </c>
      <c r="L1218" s="27">
        <v>2</v>
      </c>
      <c r="M1218" s="28">
        <v>3</v>
      </c>
      <c r="N1218" s="28">
        <f t="shared" si="92"/>
        <v>6</v>
      </c>
      <c r="O1218" s="23" t="str">
        <f t="shared" si="91"/>
        <v>Katlanılabilir Risk</v>
      </c>
      <c r="P1218" s="121"/>
      <c r="Q1218" s="137" t="s">
        <v>672</v>
      </c>
      <c r="R1218" s="16"/>
    </row>
    <row r="1219" spans="1:18" ht="22.5" customHeight="1" x14ac:dyDescent="0.35">
      <c r="A1219" s="72">
        <v>435</v>
      </c>
      <c r="B1219" s="64" t="s">
        <v>777</v>
      </c>
      <c r="C1219" s="134"/>
      <c r="D1219" s="26" t="s">
        <v>643</v>
      </c>
      <c r="E1219" s="26" t="s">
        <v>644</v>
      </c>
      <c r="F1219" s="26" t="s">
        <v>207</v>
      </c>
      <c r="G1219" s="27">
        <v>3</v>
      </c>
      <c r="H1219" s="28">
        <v>3</v>
      </c>
      <c r="I1219" s="28">
        <f t="shared" ref="I1219:I1254" si="94">G1219*H1219</f>
        <v>9</v>
      </c>
      <c r="J1219" s="8" t="str">
        <f t="shared" si="93"/>
        <v>Orta Düzeyde Risk</v>
      </c>
      <c r="K1219" s="26" t="s">
        <v>205</v>
      </c>
      <c r="L1219" s="27">
        <v>2</v>
      </c>
      <c r="M1219" s="28">
        <v>3</v>
      </c>
      <c r="N1219" s="28">
        <f t="shared" si="92"/>
        <v>6</v>
      </c>
      <c r="O1219" s="23" t="str">
        <f t="shared" si="91"/>
        <v>Katlanılabilir Risk</v>
      </c>
      <c r="P1219" s="121" t="s">
        <v>673</v>
      </c>
      <c r="Q1219" s="137"/>
      <c r="R1219" s="16"/>
    </row>
    <row r="1220" spans="1:18" ht="45" customHeight="1" x14ac:dyDescent="0.35">
      <c r="A1220" s="72">
        <v>436</v>
      </c>
      <c r="B1220" s="64" t="s">
        <v>777</v>
      </c>
      <c r="C1220" s="250" t="s">
        <v>111</v>
      </c>
      <c r="D1220" s="26" t="s">
        <v>428</v>
      </c>
      <c r="E1220" s="26" t="s">
        <v>429</v>
      </c>
      <c r="F1220" s="26" t="s">
        <v>145</v>
      </c>
      <c r="G1220" s="27">
        <v>3</v>
      </c>
      <c r="H1220" s="28">
        <v>3</v>
      </c>
      <c r="I1220" s="28">
        <f t="shared" si="94"/>
        <v>9</v>
      </c>
      <c r="J1220" s="8" t="str">
        <f t="shared" si="93"/>
        <v>Orta Düzeyde Risk</v>
      </c>
      <c r="K1220" s="26" t="s">
        <v>430</v>
      </c>
      <c r="L1220" s="27">
        <v>2</v>
      </c>
      <c r="M1220" s="28">
        <v>3</v>
      </c>
      <c r="N1220" s="28">
        <f t="shared" si="92"/>
        <v>6</v>
      </c>
      <c r="O1220" s="23" t="str">
        <f t="shared" si="91"/>
        <v>Katlanılabilir Risk</v>
      </c>
      <c r="P1220" s="121"/>
      <c r="Q1220" s="137" t="s">
        <v>672</v>
      </c>
      <c r="R1220" s="16"/>
    </row>
    <row r="1221" spans="1:18" ht="33.75" customHeight="1" x14ac:dyDescent="0.35">
      <c r="A1221" s="94">
        <v>437</v>
      </c>
      <c r="B1221" s="64" t="s">
        <v>777</v>
      </c>
      <c r="C1221" s="250"/>
      <c r="D1221" s="121" t="s">
        <v>112</v>
      </c>
      <c r="E1221" s="121" t="s">
        <v>114</v>
      </c>
      <c r="F1221" s="26" t="s">
        <v>645</v>
      </c>
      <c r="G1221" s="27">
        <v>3</v>
      </c>
      <c r="H1221" s="28">
        <v>4</v>
      </c>
      <c r="I1221" s="28">
        <f t="shared" si="94"/>
        <v>12</v>
      </c>
      <c r="J1221" s="8" t="str">
        <f t="shared" si="93"/>
        <v>Orta Düzeyde Risk</v>
      </c>
      <c r="K1221" s="94" t="s">
        <v>740</v>
      </c>
      <c r="L1221" s="27">
        <v>2</v>
      </c>
      <c r="M1221" s="28">
        <v>3</v>
      </c>
      <c r="N1221" s="28">
        <f t="shared" si="92"/>
        <v>6</v>
      </c>
      <c r="O1221" s="23" t="str">
        <f t="shared" si="91"/>
        <v>Katlanılabilir Risk</v>
      </c>
      <c r="P1221" s="121" t="s">
        <v>673</v>
      </c>
      <c r="Q1221" s="137"/>
      <c r="R1221" s="16"/>
    </row>
    <row r="1222" spans="1:18" ht="33.75" customHeight="1" x14ac:dyDescent="0.35">
      <c r="A1222" s="94"/>
      <c r="B1222" s="64" t="s">
        <v>777</v>
      </c>
      <c r="C1222" s="250"/>
      <c r="D1222" s="121"/>
      <c r="E1222" s="121"/>
      <c r="F1222" s="26" t="s">
        <v>646</v>
      </c>
      <c r="G1222" s="27">
        <v>3</v>
      </c>
      <c r="H1222" s="28">
        <v>4</v>
      </c>
      <c r="I1222" s="28">
        <f t="shared" si="94"/>
        <v>12</v>
      </c>
      <c r="J1222" s="8" t="str">
        <f t="shared" si="93"/>
        <v>Orta Düzeyde Risk</v>
      </c>
      <c r="K1222" s="94"/>
      <c r="L1222" s="27">
        <v>2</v>
      </c>
      <c r="M1222" s="28">
        <v>3</v>
      </c>
      <c r="N1222" s="28">
        <f t="shared" si="92"/>
        <v>6</v>
      </c>
      <c r="O1222" s="23" t="str">
        <f t="shared" si="91"/>
        <v>Katlanılabilir Risk</v>
      </c>
      <c r="P1222" s="121"/>
      <c r="Q1222" s="137" t="s">
        <v>672</v>
      </c>
      <c r="R1222" s="16"/>
    </row>
    <row r="1223" spans="1:18" ht="45" customHeight="1" x14ac:dyDescent="0.35">
      <c r="A1223" s="94"/>
      <c r="B1223" s="64" t="s">
        <v>777</v>
      </c>
      <c r="C1223" s="250"/>
      <c r="D1223" s="121"/>
      <c r="E1223" s="121"/>
      <c r="F1223" s="26" t="s">
        <v>647</v>
      </c>
      <c r="G1223" s="27">
        <v>2</v>
      </c>
      <c r="H1223" s="28">
        <v>4</v>
      </c>
      <c r="I1223" s="28">
        <f t="shared" si="94"/>
        <v>8</v>
      </c>
      <c r="J1223" s="8" t="str">
        <f t="shared" si="93"/>
        <v>Orta Düzeyde Risk</v>
      </c>
      <c r="K1223" s="94"/>
      <c r="L1223" s="27">
        <v>2</v>
      </c>
      <c r="M1223" s="28">
        <v>3</v>
      </c>
      <c r="N1223" s="28">
        <f t="shared" si="92"/>
        <v>6</v>
      </c>
      <c r="O1223" s="23" t="str">
        <f t="shared" si="91"/>
        <v>Katlanılabilir Risk</v>
      </c>
      <c r="P1223" s="121"/>
      <c r="Q1223" s="137"/>
      <c r="R1223" s="16"/>
    </row>
    <row r="1224" spans="1:18" ht="33.75" customHeight="1" x14ac:dyDescent="0.35">
      <c r="A1224" s="27">
        <v>438</v>
      </c>
      <c r="B1224" s="64" t="s">
        <v>777</v>
      </c>
      <c r="C1224" s="166" t="s">
        <v>211</v>
      </c>
      <c r="D1224" s="26" t="s">
        <v>218</v>
      </c>
      <c r="E1224" s="26" t="s">
        <v>219</v>
      </c>
      <c r="F1224" s="26" t="s">
        <v>148</v>
      </c>
      <c r="G1224" s="27">
        <v>3</v>
      </c>
      <c r="H1224" s="28">
        <v>3</v>
      </c>
      <c r="I1224" s="28">
        <f t="shared" si="94"/>
        <v>9</v>
      </c>
      <c r="J1224" s="8" t="str">
        <f t="shared" si="93"/>
        <v>Orta Düzeyde Risk</v>
      </c>
      <c r="K1224" s="26" t="s">
        <v>220</v>
      </c>
      <c r="L1224" s="27">
        <v>2</v>
      </c>
      <c r="M1224" s="28">
        <v>3</v>
      </c>
      <c r="N1224" s="28">
        <f t="shared" si="92"/>
        <v>6</v>
      </c>
      <c r="O1224" s="23" t="str">
        <f t="shared" si="91"/>
        <v>Katlanılabilir Risk</v>
      </c>
      <c r="P1224" s="121" t="s">
        <v>673</v>
      </c>
      <c r="Q1224" s="137" t="s">
        <v>672</v>
      </c>
      <c r="R1224" s="16"/>
    </row>
    <row r="1225" spans="1:18" ht="45" customHeight="1" x14ac:dyDescent="0.35">
      <c r="A1225" s="27">
        <v>439</v>
      </c>
      <c r="B1225" s="64" t="s">
        <v>777</v>
      </c>
      <c r="C1225" s="166"/>
      <c r="D1225" s="26" t="s">
        <v>120</v>
      </c>
      <c r="E1225" s="26" t="s">
        <v>121</v>
      </c>
      <c r="F1225" s="26" t="s">
        <v>135</v>
      </c>
      <c r="G1225" s="27">
        <v>3</v>
      </c>
      <c r="H1225" s="28">
        <v>3</v>
      </c>
      <c r="I1225" s="28">
        <f t="shared" si="94"/>
        <v>9</v>
      </c>
      <c r="J1225" s="8" t="str">
        <f t="shared" si="93"/>
        <v>Orta Düzeyde Risk</v>
      </c>
      <c r="K1225" s="26" t="s">
        <v>431</v>
      </c>
      <c r="L1225" s="27">
        <v>2</v>
      </c>
      <c r="M1225" s="28">
        <v>3</v>
      </c>
      <c r="N1225" s="28">
        <f t="shared" si="92"/>
        <v>6</v>
      </c>
      <c r="O1225" s="23" t="str">
        <f t="shared" si="91"/>
        <v>Katlanılabilir Risk</v>
      </c>
      <c r="P1225" s="121"/>
      <c r="Q1225" s="137"/>
      <c r="R1225" s="16"/>
    </row>
    <row r="1226" spans="1:18" ht="67.5" customHeight="1" x14ac:dyDescent="0.35">
      <c r="A1226" s="27">
        <v>440</v>
      </c>
      <c r="B1226" s="64" t="s">
        <v>777</v>
      </c>
      <c r="C1226" s="139" t="s">
        <v>119</v>
      </c>
      <c r="D1226" s="26" t="s">
        <v>124</v>
      </c>
      <c r="E1226" s="26" t="s">
        <v>125</v>
      </c>
      <c r="F1226" s="26" t="s">
        <v>135</v>
      </c>
      <c r="G1226" s="27">
        <v>3</v>
      </c>
      <c r="H1226" s="28">
        <v>3</v>
      </c>
      <c r="I1226" s="28">
        <f t="shared" si="94"/>
        <v>9</v>
      </c>
      <c r="J1226" s="8" t="str">
        <f t="shared" si="93"/>
        <v>Orta Düzeyde Risk</v>
      </c>
      <c r="K1226" s="26" t="s">
        <v>126</v>
      </c>
      <c r="L1226" s="27">
        <v>2</v>
      </c>
      <c r="M1226" s="28">
        <v>3</v>
      </c>
      <c r="N1226" s="28">
        <f t="shared" si="92"/>
        <v>6</v>
      </c>
      <c r="O1226" s="23" t="str">
        <f t="shared" si="91"/>
        <v>Katlanılabilir Risk</v>
      </c>
      <c r="P1226" s="121"/>
      <c r="Q1226" s="137" t="s">
        <v>672</v>
      </c>
      <c r="R1226" s="16"/>
    </row>
    <row r="1227" spans="1:18" ht="36" customHeight="1" x14ac:dyDescent="0.35">
      <c r="A1227" s="72">
        <v>441</v>
      </c>
      <c r="B1227" s="64" t="s">
        <v>777</v>
      </c>
      <c r="C1227" s="139"/>
      <c r="D1227" s="26" t="s">
        <v>245</v>
      </c>
      <c r="E1227" s="26" t="s">
        <v>119</v>
      </c>
      <c r="F1227" s="26" t="s">
        <v>135</v>
      </c>
      <c r="G1227" s="27">
        <v>3</v>
      </c>
      <c r="H1227" s="28">
        <v>3</v>
      </c>
      <c r="I1227" s="28">
        <f t="shared" si="94"/>
        <v>9</v>
      </c>
      <c r="J1227" s="8" t="str">
        <f t="shared" si="93"/>
        <v>Orta Düzeyde Risk</v>
      </c>
      <c r="K1227" s="27" t="s">
        <v>246</v>
      </c>
      <c r="L1227" s="27">
        <v>2</v>
      </c>
      <c r="M1227" s="28">
        <v>3</v>
      </c>
      <c r="N1227" s="28">
        <f t="shared" si="92"/>
        <v>6</v>
      </c>
      <c r="O1227" s="23" t="str">
        <f t="shared" ref="O1227:O1265" si="95">IF(N1227&lt;=1,"Önemsiz Risk",IF(AND(N1227&gt;=2,N1227&lt;=3),"Düşük Risk",IF(AND(N1227&gt;=4,N1227&lt;=6),"Katlanılabilir Risk",IF(AND(N1227&gt;=8,N1227&lt;=12),"Orta Düzeyde Risk",IF(AND(N1227&gt;=15,N1227&lt;=20),"Önemli Risk",IF(N1227=25,"Tolere Edilemez Risk","Tolere Edilemez Risk"))))))</f>
        <v>Katlanılabilir Risk</v>
      </c>
      <c r="P1227" s="121" t="s">
        <v>673</v>
      </c>
      <c r="Q1227" s="137"/>
      <c r="R1227" s="16"/>
    </row>
    <row r="1228" spans="1:18" ht="36" customHeight="1" x14ac:dyDescent="0.35">
      <c r="A1228" s="72">
        <v>442</v>
      </c>
      <c r="B1228" s="64" t="s">
        <v>777</v>
      </c>
      <c r="C1228" s="139"/>
      <c r="D1228" s="26" t="s">
        <v>247</v>
      </c>
      <c r="E1228" s="26" t="s">
        <v>248</v>
      </c>
      <c r="F1228" s="26" t="s">
        <v>135</v>
      </c>
      <c r="G1228" s="27">
        <v>4</v>
      </c>
      <c r="H1228" s="28">
        <v>3</v>
      </c>
      <c r="I1228" s="28">
        <f t="shared" si="94"/>
        <v>12</v>
      </c>
      <c r="J1228" s="8" t="str">
        <f t="shared" si="93"/>
        <v>Orta Düzeyde Risk</v>
      </c>
      <c r="K1228" s="26" t="s">
        <v>298</v>
      </c>
      <c r="L1228" s="27">
        <v>2</v>
      </c>
      <c r="M1228" s="28">
        <v>3</v>
      </c>
      <c r="N1228" s="28">
        <f t="shared" si="92"/>
        <v>6</v>
      </c>
      <c r="O1228" s="23" t="str">
        <f t="shared" si="95"/>
        <v>Katlanılabilir Risk</v>
      </c>
      <c r="P1228" s="121"/>
      <c r="Q1228" s="137" t="s">
        <v>672</v>
      </c>
      <c r="R1228" s="16"/>
    </row>
    <row r="1229" spans="1:18" ht="54" customHeight="1" x14ac:dyDescent="0.35">
      <c r="A1229" s="72">
        <v>443</v>
      </c>
      <c r="B1229" s="24" t="s">
        <v>467</v>
      </c>
      <c r="C1229" s="52" t="s">
        <v>759</v>
      </c>
      <c r="D1229" s="26" t="s">
        <v>434</v>
      </c>
      <c r="E1229" s="26" t="s">
        <v>257</v>
      </c>
      <c r="F1229" s="26" t="s">
        <v>129</v>
      </c>
      <c r="G1229" s="27">
        <v>3</v>
      </c>
      <c r="H1229" s="28">
        <v>3</v>
      </c>
      <c r="I1229" s="28">
        <f t="shared" si="94"/>
        <v>9</v>
      </c>
      <c r="J1229" s="8" t="str">
        <f t="shared" si="93"/>
        <v>Orta Düzeyde Risk</v>
      </c>
      <c r="K1229" s="26" t="s">
        <v>253</v>
      </c>
      <c r="L1229" s="27">
        <v>2</v>
      </c>
      <c r="M1229" s="28">
        <v>3</v>
      </c>
      <c r="N1229" s="28">
        <f t="shared" ref="N1229:N1272" si="96">L1229*M1229</f>
        <v>6</v>
      </c>
      <c r="O1229" s="23" t="str">
        <f t="shared" si="95"/>
        <v>Katlanılabilir Risk</v>
      </c>
      <c r="P1229" s="121"/>
      <c r="Q1229" s="137"/>
      <c r="R1229" s="16"/>
    </row>
    <row r="1230" spans="1:18" ht="51.5" customHeight="1" x14ac:dyDescent="0.35">
      <c r="A1230" s="108">
        <v>444</v>
      </c>
      <c r="B1230" s="126" t="s">
        <v>467</v>
      </c>
      <c r="C1230" s="146" t="s">
        <v>759</v>
      </c>
      <c r="D1230" s="121" t="s">
        <v>224</v>
      </c>
      <c r="E1230" s="121" t="s">
        <v>225</v>
      </c>
      <c r="F1230" s="26" t="s">
        <v>145</v>
      </c>
      <c r="G1230" s="27">
        <v>3</v>
      </c>
      <c r="H1230" s="28">
        <v>3</v>
      </c>
      <c r="I1230" s="28">
        <f t="shared" si="94"/>
        <v>9</v>
      </c>
      <c r="J1230" s="8" t="str">
        <f t="shared" si="93"/>
        <v>Orta Düzeyde Risk</v>
      </c>
      <c r="K1230" s="121" t="s">
        <v>226</v>
      </c>
      <c r="L1230" s="27">
        <v>2</v>
      </c>
      <c r="M1230" s="28">
        <v>3</v>
      </c>
      <c r="N1230" s="28">
        <f t="shared" si="96"/>
        <v>6</v>
      </c>
      <c r="O1230" s="23" t="str">
        <f t="shared" si="95"/>
        <v>Katlanılabilir Risk</v>
      </c>
      <c r="P1230" s="121" t="s">
        <v>673</v>
      </c>
      <c r="Q1230" s="137" t="s">
        <v>672</v>
      </c>
      <c r="R1230" s="16"/>
    </row>
    <row r="1231" spans="1:18" ht="51.5" customHeight="1" x14ac:dyDescent="0.35">
      <c r="A1231" s="109"/>
      <c r="B1231" s="126"/>
      <c r="C1231" s="301"/>
      <c r="D1231" s="121"/>
      <c r="E1231" s="121"/>
      <c r="F1231" s="26" t="s">
        <v>571</v>
      </c>
      <c r="G1231" s="27">
        <v>3</v>
      </c>
      <c r="H1231" s="28">
        <v>3</v>
      </c>
      <c r="I1231" s="28">
        <f t="shared" si="94"/>
        <v>9</v>
      </c>
      <c r="J1231" s="8" t="str">
        <f t="shared" si="93"/>
        <v>Orta Düzeyde Risk</v>
      </c>
      <c r="K1231" s="121"/>
      <c r="L1231" s="27">
        <v>2</v>
      </c>
      <c r="M1231" s="28">
        <v>3</v>
      </c>
      <c r="N1231" s="28">
        <f t="shared" si="96"/>
        <v>6</v>
      </c>
      <c r="O1231" s="23" t="str">
        <f t="shared" si="95"/>
        <v>Katlanılabilir Risk</v>
      </c>
      <c r="P1231" s="121"/>
      <c r="Q1231" s="137"/>
      <c r="R1231" s="16"/>
    </row>
    <row r="1232" spans="1:18" ht="51.5" customHeight="1" x14ac:dyDescent="0.35">
      <c r="A1232" s="110"/>
      <c r="B1232" s="126"/>
      <c r="C1232" s="302"/>
      <c r="D1232" s="121"/>
      <c r="E1232" s="121"/>
      <c r="F1232" s="26" t="s">
        <v>563</v>
      </c>
      <c r="G1232" s="27">
        <v>3</v>
      </c>
      <c r="H1232" s="28">
        <v>3</v>
      </c>
      <c r="I1232" s="28">
        <f t="shared" si="94"/>
        <v>9</v>
      </c>
      <c r="J1232" s="8" t="str">
        <f t="shared" si="93"/>
        <v>Orta Düzeyde Risk</v>
      </c>
      <c r="K1232" s="121"/>
      <c r="L1232" s="27">
        <v>2</v>
      </c>
      <c r="M1232" s="28">
        <v>3</v>
      </c>
      <c r="N1232" s="28">
        <f t="shared" si="96"/>
        <v>6</v>
      </c>
      <c r="O1232" s="23" t="str">
        <f t="shared" si="95"/>
        <v>Katlanılabilir Risk</v>
      </c>
      <c r="P1232" s="121"/>
      <c r="Q1232" s="137"/>
      <c r="R1232" s="16"/>
    </row>
    <row r="1233" spans="1:18" ht="54" customHeight="1" x14ac:dyDescent="0.35">
      <c r="A1233" s="94">
        <v>445</v>
      </c>
      <c r="B1233" s="126" t="s">
        <v>467</v>
      </c>
      <c r="C1233" s="146" t="s">
        <v>759</v>
      </c>
      <c r="D1233" s="121" t="s">
        <v>435</v>
      </c>
      <c r="E1233" s="121" t="s">
        <v>301</v>
      </c>
      <c r="F1233" s="26" t="s">
        <v>648</v>
      </c>
      <c r="G1233" s="27">
        <v>3</v>
      </c>
      <c r="H1233" s="28">
        <v>4</v>
      </c>
      <c r="I1233" s="28">
        <f t="shared" si="94"/>
        <v>12</v>
      </c>
      <c r="J1233" s="8" t="str">
        <f t="shared" si="93"/>
        <v>Orta Düzeyde Risk</v>
      </c>
      <c r="K1233" s="94" t="s">
        <v>436</v>
      </c>
      <c r="L1233" s="27">
        <v>2</v>
      </c>
      <c r="M1233" s="28">
        <v>3</v>
      </c>
      <c r="N1233" s="28">
        <f t="shared" si="96"/>
        <v>6</v>
      </c>
      <c r="O1233" s="23" t="str">
        <f t="shared" si="95"/>
        <v>Katlanılabilir Risk</v>
      </c>
      <c r="P1233" s="121" t="s">
        <v>673</v>
      </c>
      <c r="Q1233" s="137" t="s">
        <v>672</v>
      </c>
      <c r="R1233" s="16"/>
    </row>
    <row r="1234" spans="1:18" ht="36.75" customHeight="1" x14ac:dyDescent="0.35">
      <c r="A1234" s="94"/>
      <c r="B1234" s="126"/>
      <c r="C1234" s="301"/>
      <c r="D1234" s="121"/>
      <c r="E1234" s="121"/>
      <c r="F1234" s="26" t="s">
        <v>649</v>
      </c>
      <c r="G1234" s="27">
        <v>3</v>
      </c>
      <c r="H1234" s="28">
        <v>3</v>
      </c>
      <c r="I1234" s="28">
        <f t="shared" si="94"/>
        <v>9</v>
      </c>
      <c r="J1234" s="8" t="str">
        <f t="shared" si="93"/>
        <v>Orta Düzeyde Risk</v>
      </c>
      <c r="K1234" s="94"/>
      <c r="L1234" s="27">
        <v>2</v>
      </c>
      <c r="M1234" s="28">
        <v>3</v>
      </c>
      <c r="N1234" s="28">
        <f t="shared" si="96"/>
        <v>6</v>
      </c>
      <c r="O1234" s="23" t="str">
        <f t="shared" si="95"/>
        <v>Katlanılabilir Risk</v>
      </c>
      <c r="P1234" s="121"/>
      <c r="Q1234" s="137"/>
      <c r="R1234" s="16"/>
    </row>
    <row r="1235" spans="1:18" ht="25.5" customHeight="1" x14ac:dyDescent="0.35">
      <c r="A1235" s="94"/>
      <c r="B1235" s="126"/>
      <c r="C1235" s="302"/>
      <c r="D1235" s="121"/>
      <c r="E1235" s="121"/>
      <c r="F1235" s="26" t="s">
        <v>650</v>
      </c>
      <c r="G1235" s="27">
        <v>3</v>
      </c>
      <c r="H1235" s="28">
        <v>3</v>
      </c>
      <c r="I1235" s="28">
        <f t="shared" si="94"/>
        <v>9</v>
      </c>
      <c r="J1235" s="8" t="str">
        <f t="shared" si="93"/>
        <v>Orta Düzeyde Risk</v>
      </c>
      <c r="K1235" s="94"/>
      <c r="L1235" s="27">
        <v>2</v>
      </c>
      <c r="M1235" s="28">
        <v>3</v>
      </c>
      <c r="N1235" s="28">
        <f t="shared" si="96"/>
        <v>6</v>
      </c>
      <c r="O1235" s="23" t="str">
        <f t="shared" si="95"/>
        <v>Katlanılabilir Risk</v>
      </c>
      <c r="P1235" s="121"/>
      <c r="Q1235" s="137"/>
      <c r="R1235" s="16"/>
    </row>
    <row r="1236" spans="1:18" ht="32.25" customHeight="1" x14ac:dyDescent="0.35">
      <c r="A1236" s="27">
        <v>446</v>
      </c>
      <c r="B1236" s="24" t="s">
        <v>467</v>
      </c>
      <c r="C1236" s="146" t="s">
        <v>759</v>
      </c>
      <c r="D1236" s="26" t="s">
        <v>147</v>
      </c>
      <c r="E1236" s="26" t="s">
        <v>40</v>
      </c>
      <c r="F1236" s="26" t="s">
        <v>638</v>
      </c>
      <c r="G1236" s="27">
        <v>3</v>
      </c>
      <c r="H1236" s="28">
        <v>5</v>
      </c>
      <c r="I1236" s="28">
        <f t="shared" si="94"/>
        <v>15</v>
      </c>
      <c r="J1236" s="8" t="str">
        <f t="shared" si="93"/>
        <v>Önemli Risk</v>
      </c>
      <c r="K1236" s="26" t="s">
        <v>149</v>
      </c>
      <c r="L1236" s="27">
        <v>2</v>
      </c>
      <c r="M1236" s="28">
        <v>3</v>
      </c>
      <c r="N1236" s="28">
        <f t="shared" si="96"/>
        <v>6</v>
      </c>
      <c r="O1236" s="23" t="str">
        <f t="shared" si="95"/>
        <v>Katlanılabilir Risk</v>
      </c>
      <c r="P1236" s="26" t="s">
        <v>468</v>
      </c>
      <c r="Q1236" s="137" t="s">
        <v>672</v>
      </c>
      <c r="R1236" s="16"/>
    </row>
    <row r="1237" spans="1:18" ht="29.5" customHeight="1" x14ac:dyDescent="0.35">
      <c r="A1237" s="94">
        <v>447</v>
      </c>
      <c r="B1237" s="126" t="s">
        <v>467</v>
      </c>
      <c r="C1237" s="301"/>
      <c r="D1237" s="121" t="s">
        <v>437</v>
      </c>
      <c r="E1237" s="121" t="s">
        <v>438</v>
      </c>
      <c r="F1237" s="26" t="s">
        <v>148</v>
      </c>
      <c r="G1237" s="28">
        <v>4</v>
      </c>
      <c r="H1237" s="28">
        <v>4</v>
      </c>
      <c r="I1237" s="28">
        <f t="shared" si="94"/>
        <v>16</v>
      </c>
      <c r="J1237" s="8" t="str">
        <f t="shared" si="93"/>
        <v>Önemli Risk</v>
      </c>
      <c r="K1237" s="121" t="s">
        <v>439</v>
      </c>
      <c r="L1237" s="27">
        <v>2</v>
      </c>
      <c r="M1237" s="28">
        <v>3</v>
      </c>
      <c r="N1237" s="28">
        <f t="shared" si="96"/>
        <v>6</v>
      </c>
      <c r="O1237" s="23" t="str">
        <f t="shared" si="95"/>
        <v>Katlanılabilir Risk</v>
      </c>
      <c r="P1237" s="121" t="s">
        <v>468</v>
      </c>
      <c r="Q1237" s="137"/>
      <c r="R1237" s="16"/>
    </row>
    <row r="1238" spans="1:18" ht="56.25" customHeight="1" x14ac:dyDescent="0.35">
      <c r="A1238" s="94"/>
      <c r="B1238" s="126"/>
      <c r="C1238" s="302"/>
      <c r="D1238" s="121"/>
      <c r="E1238" s="121"/>
      <c r="F1238" s="26" t="s">
        <v>651</v>
      </c>
      <c r="G1238" s="28">
        <v>4</v>
      </c>
      <c r="H1238" s="28">
        <v>4</v>
      </c>
      <c r="I1238" s="28">
        <f t="shared" si="94"/>
        <v>16</v>
      </c>
      <c r="J1238" s="8" t="str">
        <f t="shared" si="93"/>
        <v>Önemli Risk</v>
      </c>
      <c r="K1238" s="121"/>
      <c r="L1238" s="27">
        <v>2</v>
      </c>
      <c r="M1238" s="28">
        <v>3</v>
      </c>
      <c r="N1238" s="28">
        <f t="shared" si="96"/>
        <v>6</v>
      </c>
      <c r="O1238" s="23" t="str">
        <f t="shared" si="95"/>
        <v>Katlanılabilir Risk</v>
      </c>
      <c r="P1238" s="121"/>
      <c r="Q1238" s="137"/>
      <c r="R1238" s="16"/>
    </row>
    <row r="1239" spans="1:18" ht="45" customHeight="1" x14ac:dyDescent="0.35">
      <c r="A1239" s="94"/>
      <c r="B1239" s="126"/>
      <c r="C1239" s="52"/>
      <c r="D1239" s="121"/>
      <c r="E1239" s="121"/>
      <c r="F1239" s="26" t="s">
        <v>652</v>
      </c>
      <c r="G1239" s="28">
        <v>4</v>
      </c>
      <c r="H1239" s="28">
        <v>3</v>
      </c>
      <c r="I1239" s="28">
        <f t="shared" si="94"/>
        <v>12</v>
      </c>
      <c r="J1239" s="8" t="str">
        <f t="shared" si="93"/>
        <v>Orta Düzeyde Risk</v>
      </c>
      <c r="K1239" s="121"/>
      <c r="L1239" s="27">
        <v>2</v>
      </c>
      <c r="M1239" s="28">
        <v>3</v>
      </c>
      <c r="N1239" s="28">
        <f t="shared" si="96"/>
        <v>6</v>
      </c>
      <c r="O1239" s="23" t="str">
        <f t="shared" si="95"/>
        <v>Katlanılabilir Risk</v>
      </c>
      <c r="P1239" s="121"/>
      <c r="Q1239" s="137"/>
      <c r="R1239" s="16"/>
    </row>
    <row r="1240" spans="1:18" ht="10.5" x14ac:dyDescent="0.35">
      <c r="A1240" s="94">
        <v>448</v>
      </c>
      <c r="B1240" s="126" t="s">
        <v>467</v>
      </c>
      <c r="C1240" s="162" t="s">
        <v>150</v>
      </c>
      <c r="D1240" s="121" t="s">
        <v>440</v>
      </c>
      <c r="E1240" s="121" t="s">
        <v>441</v>
      </c>
      <c r="F1240" s="121" t="s">
        <v>156</v>
      </c>
      <c r="G1240" s="94">
        <v>2</v>
      </c>
      <c r="H1240" s="111">
        <v>3</v>
      </c>
      <c r="I1240" s="111">
        <f t="shared" si="94"/>
        <v>6</v>
      </c>
      <c r="J1240" s="125" t="str">
        <f t="shared" si="93"/>
        <v>Katlanılabilir Risk</v>
      </c>
      <c r="K1240" s="121" t="s">
        <v>540</v>
      </c>
      <c r="L1240" s="94">
        <v>2</v>
      </c>
      <c r="M1240" s="111">
        <v>3</v>
      </c>
      <c r="N1240" s="111">
        <f t="shared" si="96"/>
        <v>6</v>
      </c>
      <c r="O1240" s="125" t="str">
        <f t="shared" si="95"/>
        <v>Katlanılabilir Risk</v>
      </c>
      <c r="P1240" s="121" t="s">
        <v>673</v>
      </c>
      <c r="Q1240" s="137" t="s">
        <v>672</v>
      </c>
      <c r="R1240" s="16"/>
    </row>
    <row r="1241" spans="1:18" ht="10.5" x14ac:dyDescent="0.35">
      <c r="A1241" s="94"/>
      <c r="B1241" s="126"/>
      <c r="C1241" s="162"/>
      <c r="D1241" s="121"/>
      <c r="E1241" s="121"/>
      <c r="F1241" s="121"/>
      <c r="G1241" s="94"/>
      <c r="H1241" s="111"/>
      <c r="I1241" s="111"/>
      <c r="J1241" s="125"/>
      <c r="K1241" s="121"/>
      <c r="L1241" s="94"/>
      <c r="M1241" s="111"/>
      <c r="N1241" s="111"/>
      <c r="O1241" s="125"/>
      <c r="P1241" s="121"/>
      <c r="Q1241" s="137"/>
      <c r="R1241" s="16"/>
    </row>
    <row r="1242" spans="1:18" ht="57" customHeight="1" x14ac:dyDescent="0.35">
      <c r="A1242" s="94"/>
      <c r="B1242" s="126"/>
      <c r="C1242" s="162"/>
      <c r="D1242" s="121"/>
      <c r="E1242" s="121"/>
      <c r="F1242" s="121"/>
      <c r="G1242" s="94"/>
      <c r="H1242" s="111"/>
      <c r="I1242" s="111"/>
      <c r="J1242" s="125"/>
      <c r="K1242" s="121"/>
      <c r="L1242" s="94"/>
      <c r="M1242" s="111"/>
      <c r="N1242" s="111"/>
      <c r="O1242" s="125"/>
      <c r="P1242" s="121"/>
      <c r="Q1242" s="137"/>
      <c r="R1242" s="16"/>
    </row>
    <row r="1243" spans="1:18" ht="22.5" customHeight="1" x14ac:dyDescent="0.35">
      <c r="A1243" s="94">
        <v>449</v>
      </c>
      <c r="B1243" s="126" t="s">
        <v>467</v>
      </c>
      <c r="C1243" s="249" t="s">
        <v>761</v>
      </c>
      <c r="D1243" s="121" t="s">
        <v>161</v>
      </c>
      <c r="E1243" s="121" t="s">
        <v>162</v>
      </c>
      <c r="F1243" s="26" t="s">
        <v>136</v>
      </c>
      <c r="G1243" s="28">
        <v>4</v>
      </c>
      <c r="H1243" s="28">
        <v>4</v>
      </c>
      <c r="I1243" s="28">
        <f t="shared" si="94"/>
        <v>16</v>
      </c>
      <c r="J1243" s="8" t="str">
        <f t="shared" ref="J1243:J1274" si="97">IF(I1243&lt;=1,"Önemsiz Risk",IF(AND(I1243&gt;=2,I1243&lt;=3),"Düşük Risk",IF(AND(I1243&gt;=4,I1243&lt;=6),"Katlanılabilir Risk",IF(AND(I1243&gt;=8,I1243&lt;=12),"Orta Düzeyde Risk",IF(AND(I1243&gt;=15,I1243&lt;=20),"Önemli Risk",IF(I1243=25,"Tolere Edilemez Risk","Tolere Edilemez Risk"))))))</f>
        <v>Önemli Risk</v>
      </c>
      <c r="K1243" s="121" t="s">
        <v>525</v>
      </c>
      <c r="L1243" s="27">
        <v>2</v>
      </c>
      <c r="M1243" s="28">
        <v>3</v>
      </c>
      <c r="N1243" s="28">
        <f t="shared" si="96"/>
        <v>6</v>
      </c>
      <c r="O1243" s="23" t="str">
        <f t="shared" si="95"/>
        <v>Katlanılabilir Risk</v>
      </c>
      <c r="P1243" s="121" t="s">
        <v>673</v>
      </c>
      <c r="Q1243" s="137" t="s">
        <v>672</v>
      </c>
      <c r="R1243" s="16"/>
    </row>
    <row r="1244" spans="1:18" ht="21.75" customHeight="1" x14ac:dyDescent="0.35">
      <c r="A1244" s="94"/>
      <c r="B1244" s="126"/>
      <c r="C1244" s="249"/>
      <c r="D1244" s="121"/>
      <c r="E1244" s="121"/>
      <c r="F1244" s="26" t="s">
        <v>563</v>
      </c>
      <c r="G1244" s="28">
        <v>3</v>
      </c>
      <c r="H1244" s="28">
        <v>4</v>
      </c>
      <c r="I1244" s="28">
        <f t="shared" si="94"/>
        <v>12</v>
      </c>
      <c r="J1244" s="8" t="str">
        <f t="shared" si="97"/>
        <v>Orta Düzeyde Risk</v>
      </c>
      <c r="K1244" s="121"/>
      <c r="L1244" s="27">
        <v>2</v>
      </c>
      <c r="M1244" s="28">
        <v>3</v>
      </c>
      <c r="N1244" s="28">
        <f t="shared" si="96"/>
        <v>6</v>
      </c>
      <c r="O1244" s="23" t="str">
        <f t="shared" si="95"/>
        <v>Katlanılabilir Risk</v>
      </c>
      <c r="P1244" s="121"/>
      <c r="Q1244" s="137"/>
      <c r="R1244" s="16"/>
    </row>
    <row r="1245" spans="1:18" ht="67.5" customHeight="1" x14ac:dyDescent="0.35">
      <c r="A1245" s="94"/>
      <c r="B1245" s="126"/>
      <c r="C1245" s="249"/>
      <c r="D1245" s="121"/>
      <c r="E1245" s="121"/>
      <c r="F1245" s="26" t="s">
        <v>571</v>
      </c>
      <c r="G1245" s="28">
        <v>3</v>
      </c>
      <c r="H1245" s="28">
        <v>4</v>
      </c>
      <c r="I1245" s="28">
        <f t="shared" si="94"/>
        <v>12</v>
      </c>
      <c r="J1245" s="8" t="str">
        <f t="shared" si="97"/>
        <v>Orta Düzeyde Risk</v>
      </c>
      <c r="K1245" s="121"/>
      <c r="L1245" s="27">
        <v>2</v>
      </c>
      <c r="M1245" s="28">
        <v>3</v>
      </c>
      <c r="N1245" s="28">
        <f t="shared" si="96"/>
        <v>6</v>
      </c>
      <c r="O1245" s="23" t="str">
        <f t="shared" si="95"/>
        <v>Katlanılabilir Risk</v>
      </c>
      <c r="P1245" s="121"/>
      <c r="Q1245" s="137"/>
      <c r="R1245" s="16"/>
    </row>
    <row r="1246" spans="1:18" ht="45" customHeight="1" x14ac:dyDescent="0.35">
      <c r="A1246" s="94">
        <v>450</v>
      </c>
      <c r="B1246" s="126" t="s">
        <v>467</v>
      </c>
      <c r="C1246" s="249"/>
      <c r="D1246" s="121" t="s">
        <v>228</v>
      </c>
      <c r="E1246" s="121" t="s">
        <v>84</v>
      </c>
      <c r="F1246" s="26" t="s">
        <v>136</v>
      </c>
      <c r="G1246" s="28">
        <v>4</v>
      </c>
      <c r="H1246" s="28">
        <v>4</v>
      </c>
      <c r="I1246" s="28">
        <f t="shared" si="94"/>
        <v>16</v>
      </c>
      <c r="J1246" s="8" t="str">
        <f t="shared" si="97"/>
        <v>Önemli Risk</v>
      </c>
      <c r="K1246" s="121" t="s">
        <v>229</v>
      </c>
      <c r="L1246" s="27">
        <v>2</v>
      </c>
      <c r="M1246" s="28">
        <v>3</v>
      </c>
      <c r="N1246" s="28">
        <f t="shared" si="96"/>
        <v>6</v>
      </c>
      <c r="O1246" s="23" t="str">
        <f t="shared" si="95"/>
        <v>Katlanılabilir Risk</v>
      </c>
      <c r="P1246" s="121" t="s">
        <v>673</v>
      </c>
      <c r="Q1246" s="137" t="s">
        <v>672</v>
      </c>
      <c r="R1246" s="16"/>
    </row>
    <row r="1247" spans="1:18" ht="10.5" x14ac:dyDescent="0.35">
      <c r="A1247" s="94"/>
      <c r="B1247" s="126"/>
      <c r="C1247" s="249"/>
      <c r="D1247" s="121"/>
      <c r="E1247" s="121"/>
      <c r="F1247" s="26" t="s">
        <v>563</v>
      </c>
      <c r="G1247" s="28">
        <v>3</v>
      </c>
      <c r="H1247" s="28">
        <v>3</v>
      </c>
      <c r="I1247" s="28">
        <f t="shared" si="94"/>
        <v>9</v>
      </c>
      <c r="J1247" s="8" t="str">
        <f t="shared" si="97"/>
        <v>Orta Düzeyde Risk</v>
      </c>
      <c r="K1247" s="121"/>
      <c r="L1247" s="27">
        <v>2</v>
      </c>
      <c r="M1247" s="28">
        <v>3</v>
      </c>
      <c r="N1247" s="28">
        <f t="shared" si="96"/>
        <v>6</v>
      </c>
      <c r="O1247" s="23" t="str">
        <f t="shared" si="95"/>
        <v>Katlanılabilir Risk</v>
      </c>
      <c r="P1247" s="121"/>
      <c r="Q1247" s="137"/>
      <c r="R1247" s="16"/>
    </row>
    <row r="1248" spans="1:18" ht="10.5" x14ac:dyDescent="0.35">
      <c r="A1248" s="94"/>
      <c r="B1248" s="126"/>
      <c r="C1248" s="249"/>
      <c r="D1248" s="121"/>
      <c r="E1248" s="121"/>
      <c r="F1248" s="26" t="s">
        <v>571</v>
      </c>
      <c r="G1248" s="28">
        <v>3</v>
      </c>
      <c r="H1248" s="28">
        <v>3</v>
      </c>
      <c r="I1248" s="28">
        <f t="shared" si="94"/>
        <v>9</v>
      </c>
      <c r="J1248" s="8" t="str">
        <f t="shared" si="97"/>
        <v>Orta Düzeyde Risk</v>
      </c>
      <c r="K1248" s="121"/>
      <c r="L1248" s="27">
        <v>2</v>
      </c>
      <c r="M1248" s="28">
        <v>3</v>
      </c>
      <c r="N1248" s="28">
        <f t="shared" si="96"/>
        <v>6</v>
      </c>
      <c r="O1248" s="23" t="str">
        <f t="shared" si="95"/>
        <v>Katlanılabilir Risk</v>
      </c>
      <c r="P1248" s="121"/>
      <c r="Q1248" s="137"/>
      <c r="R1248" s="16"/>
    </row>
    <row r="1249" spans="1:18" ht="56.25" customHeight="1" x14ac:dyDescent="0.35">
      <c r="A1249" s="94">
        <v>451</v>
      </c>
      <c r="B1249" s="126" t="s">
        <v>467</v>
      </c>
      <c r="C1249" s="172" t="s">
        <v>94</v>
      </c>
      <c r="D1249" s="121" t="s">
        <v>175</v>
      </c>
      <c r="E1249" s="121" t="s">
        <v>96</v>
      </c>
      <c r="F1249" s="26" t="s">
        <v>136</v>
      </c>
      <c r="G1249" s="27">
        <v>3</v>
      </c>
      <c r="H1249" s="28">
        <v>3</v>
      </c>
      <c r="I1249" s="28">
        <f t="shared" si="94"/>
        <v>9</v>
      </c>
      <c r="J1249" s="8" t="str">
        <f t="shared" si="97"/>
        <v>Orta Düzeyde Risk</v>
      </c>
      <c r="K1249" s="121" t="s">
        <v>233</v>
      </c>
      <c r="L1249" s="27">
        <v>2</v>
      </c>
      <c r="M1249" s="28">
        <v>3</v>
      </c>
      <c r="N1249" s="28">
        <f t="shared" si="96"/>
        <v>6</v>
      </c>
      <c r="O1249" s="23" t="str">
        <f t="shared" si="95"/>
        <v>Katlanılabilir Risk</v>
      </c>
      <c r="P1249" s="121" t="s">
        <v>673</v>
      </c>
      <c r="Q1249" s="137" t="s">
        <v>672</v>
      </c>
      <c r="R1249" s="16"/>
    </row>
    <row r="1250" spans="1:18" ht="10.5" x14ac:dyDescent="0.35">
      <c r="A1250" s="94"/>
      <c r="B1250" s="126"/>
      <c r="C1250" s="96"/>
      <c r="D1250" s="121"/>
      <c r="E1250" s="121"/>
      <c r="F1250" s="26" t="s">
        <v>563</v>
      </c>
      <c r="G1250" s="27">
        <v>2</v>
      </c>
      <c r="H1250" s="28">
        <v>3</v>
      </c>
      <c r="I1250" s="28">
        <f t="shared" si="94"/>
        <v>6</v>
      </c>
      <c r="J1250" s="8" t="str">
        <f t="shared" si="97"/>
        <v>Katlanılabilir Risk</v>
      </c>
      <c r="K1250" s="121"/>
      <c r="L1250" s="27">
        <v>2</v>
      </c>
      <c r="M1250" s="28">
        <v>2</v>
      </c>
      <c r="N1250" s="28">
        <f t="shared" si="96"/>
        <v>4</v>
      </c>
      <c r="O1250" s="23" t="str">
        <f t="shared" si="95"/>
        <v>Katlanılabilir Risk</v>
      </c>
      <c r="P1250" s="121"/>
      <c r="Q1250" s="137"/>
      <c r="R1250" s="16"/>
    </row>
    <row r="1251" spans="1:18" ht="10.5" x14ac:dyDescent="0.35">
      <c r="A1251" s="94"/>
      <c r="B1251" s="126"/>
      <c r="C1251" s="97"/>
      <c r="D1251" s="121"/>
      <c r="E1251" s="121"/>
      <c r="F1251" s="26" t="s">
        <v>571</v>
      </c>
      <c r="G1251" s="27">
        <v>2</v>
      </c>
      <c r="H1251" s="28">
        <v>3</v>
      </c>
      <c r="I1251" s="28">
        <f t="shared" si="94"/>
        <v>6</v>
      </c>
      <c r="J1251" s="8" t="str">
        <f t="shared" si="97"/>
        <v>Katlanılabilir Risk</v>
      </c>
      <c r="K1251" s="121"/>
      <c r="L1251" s="27">
        <v>2</v>
      </c>
      <c r="M1251" s="28">
        <v>2</v>
      </c>
      <c r="N1251" s="28">
        <f t="shared" si="96"/>
        <v>4</v>
      </c>
      <c r="O1251" s="23" t="str">
        <f t="shared" si="95"/>
        <v>Katlanılabilir Risk</v>
      </c>
      <c r="P1251" s="121"/>
      <c r="Q1251" s="137"/>
      <c r="R1251" s="16"/>
    </row>
    <row r="1252" spans="1:18" ht="20" customHeight="1" x14ac:dyDescent="0.35">
      <c r="A1252" s="94">
        <v>452</v>
      </c>
      <c r="B1252" s="24" t="s">
        <v>467</v>
      </c>
      <c r="C1252" s="287" t="s">
        <v>94</v>
      </c>
      <c r="D1252" s="26" t="s">
        <v>653</v>
      </c>
      <c r="E1252" s="26" t="s">
        <v>179</v>
      </c>
      <c r="F1252" s="26" t="s">
        <v>180</v>
      </c>
      <c r="G1252" s="27">
        <v>4</v>
      </c>
      <c r="H1252" s="28">
        <v>4</v>
      </c>
      <c r="I1252" s="28">
        <f t="shared" si="94"/>
        <v>16</v>
      </c>
      <c r="J1252" s="8" t="str">
        <f t="shared" si="97"/>
        <v>Önemli Risk</v>
      </c>
      <c r="K1252" s="26" t="s">
        <v>442</v>
      </c>
      <c r="L1252" s="27">
        <v>2</v>
      </c>
      <c r="M1252" s="28">
        <v>3</v>
      </c>
      <c r="N1252" s="28">
        <f t="shared" si="96"/>
        <v>6</v>
      </c>
      <c r="O1252" s="23" t="str">
        <f t="shared" si="95"/>
        <v>Katlanılabilir Risk</v>
      </c>
      <c r="P1252" s="121" t="s">
        <v>673</v>
      </c>
      <c r="Q1252" s="137" t="s">
        <v>672</v>
      </c>
      <c r="R1252" s="16"/>
    </row>
    <row r="1253" spans="1:18" ht="20" customHeight="1" x14ac:dyDescent="0.35">
      <c r="A1253" s="94"/>
      <c r="B1253" s="24" t="s">
        <v>467</v>
      </c>
      <c r="C1253" s="144"/>
      <c r="D1253" s="26" t="s">
        <v>234</v>
      </c>
      <c r="E1253" s="26" t="s">
        <v>223</v>
      </c>
      <c r="F1253" s="26" t="s">
        <v>180</v>
      </c>
      <c r="G1253" s="28">
        <v>2</v>
      </c>
      <c r="H1253" s="28">
        <v>3</v>
      </c>
      <c r="I1253" s="28">
        <f t="shared" si="94"/>
        <v>6</v>
      </c>
      <c r="J1253" s="8" t="str">
        <f t="shared" si="97"/>
        <v>Katlanılabilir Risk</v>
      </c>
      <c r="K1253" s="26" t="s">
        <v>235</v>
      </c>
      <c r="L1253" s="27">
        <v>2</v>
      </c>
      <c r="M1253" s="28">
        <v>3</v>
      </c>
      <c r="N1253" s="28">
        <f t="shared" si="96"/>
        <v>6</v>
      </c>
      <c r="O1253" s="23" t="str">
        <f t="shared" si="95"/>
        <v>Katlanılabilir Risk</v>
      </c>
      <c r="P1253" s="121"/>
      <c r="Q1253" s="137"/>
      <c r="R1253" s="16"/>
    </row>
    <row r="1254" spans="1:18" ht="20" customHeight="1" x14ac:dyDescent="0.35">
      <c r="A1254" s="94"/>
      <c r="B1254" s="24" t="s">
        <v>467</v>
      </c>
      <c r="C1254" s="145"/>
      <c r="D1254" s="26" t="s">
        <v>236</v>
      </c>
      <c r="E1254" s="26" t="s">
        <v>223</v>
      </c>
      <c r="F1254" s="26" t="s">
        <v>180</v>
      </c>
      <c r="G1254" s="27">
        <v>3</v>
      </c>
      <c r="H1254" s="28">
        <v>3</v>
      </c>
      <c r="I1254" s="28">
        <f t="shared" si="94"/>
        <v>9</v>
      </c>
      <c r="J1254" s="8" t="str">
        <f t="shared" si="97"/>
        <v>Orta Düzeyde Risk</v>
      </c>
      <c r="K1254" s="26" t="s">
        <v>280</v>
      </c>
      <c r="L1254" s="27">
        <v>2</v>
      </c>
      <c r="M1254" s="28">
        <v>3</v>
      </c>
      <c r="N1254" s="28">
        <f t="shared" si="96"/>
        <v>6</v>
      </c>
      <c r="O1254" s="23" t="str">
        <f t="shared" si="95"/>
        <v>Katlanılabilir Risk</v>
      </c>
      <c r="P1254" s="121"/>
      <c r="Q1254" s="137"/>
      <c r="R1254" s="16"/>
    </row>
    <row r="1255" spans="1:18" ht="13" customHeight="1" x14ac:dyDescent="0.35">
      <c r="A1255" s="94">
        <v>453</v>
      </c>
      <c r="B1255" s="126" t="s">
        <v>467</v>
      </c>
      <c r="C1255" s="303" t="s">
        <v>94</v>
      </c>
      <c r="D1255" s="121" t="s">
        <v>171</v>
      </c>
      <c r="E1255" s="121" t="s">
        <v>172</v>
      </c>
      <c r="F1255" s="26" t="s">
        <v>136</v>
      </c>
      <c r="G1255" s="27">
        <v>2</v>
      </c>
      <c r="H1255" s="28">
        <v>4</v>
      </c>
      <c r="I1255" s="28">
        <f t="shared" ref="I1255:I1287" si="98">G1255*H1255</f>
        <v>8</v>
      </c>
      <c r="J1255" s="8" t="str">
        <f t="shared" si="97"/>
        <v>Orta Düzeyde Risk</v>
      </c>
      <c r="K1255" s="121" t="s">
        <v>443</v>
      </c>
      <c r="L1255" s="27">
        <v>2</v>
      </c>
      <c r="M1255" s="28">
        <v>3</v>
      </c>
      <c r="N1255" s="28">
        <f t="shared" si="96"/>
        <v>6</v>
      </c>
      <c r="O1255" s="23" t="str">
        <f t="shared" si="95"/>
        <v>Katlanılabilir Risk</v>
      </c>
      <c r="P1255" s="121" t="s">
        <v>673</v>
      </c>
      <c r="Q1255" s="137" t="s">
        <v>672</v>
      </c>
      <c r="R1255" s="16"/>
    </row>
    <row r="1256" spans="1:18" ht="13" customHeight="1" x14ac:dyDescent="0.35">
      <c r="A1256" s="94"/>
      <c r="B1256" s="126"/>
      <c r="C1256" s="129"/>
      <c r="D1256" s="121"/>
      <c r="E1256" s="121"/>
      <c r="F1256" s="26" t="s">
        <v>563</v>
      </c>
      <c r="G1256" s="27">
        <v>2</v>
      </c>
      <c r="H1256" s="28">
        <v>4</v>
      </c>
      <c r="I1256" s="28">
        <f t="shared" si="98"/>
        <v>8</v>
      </c>
      <c r="J1256" s="8" t="str">
        <f t="shared" si="97"/>
        <v>Orta Düzeyde Risk</v>
      </c>
      <c r="K1256" s="121"/>
      <c r="L1256" s="27">
        <v>2</v>
      </c>
      <c r="M1256" s="28">
        <v>3</v>
      </c>
      <c r="N1256" s="28">
        <f t="shared" si="96"/>
        <v>6</v>
      </c>
      <c r="O1256" s="23" t="str">
        <f t="shared" si="95"/>
        <v>Katlanılabilir Risk</v>
      </c>
      <c r="P1256" s="121"/>
      <c r="Q1256" s="137"/>
      <c r="R1256" s="16"/>
    </row>
    <row r="1257" spans="1:18" ht="13" customHeight="1" x14ac:dyDescent="0.35">
      <c r="A1257" s="94"/>
      <c r="B1257" s="126"/>
      <c r="C1257" s="130"/>
      <c r="D1257" s="121"/>
      <c r="E1257" s="121"/>
      <c r="F1257" s="26" t="s">
        <v>571</v>
      </c>
      <c r="G1257" s="27">
        <v>2</v>
      </c>
      <c r="H1257" s="28">
        <v>4</v>
      </c>
      <c r="I1257" s="28">
        <f t="shared" si="98"/>
        <v>8</v>
      </c>
      <c r="J1257" s="8" t="str">
        <f t="shared" si="97"/>
        <v>Orta Düzeyde Risk</v>
      </c>
      <c r="K1257" s="121"/>
      <c r="L1257" s="27">
        <v>2</v>
      </c>
      <c r="M1257" s="28">
        <v>3</v>
      </c>
      <c r="N1257" s="28">
        <f t="shared" si="96"/>
        <v>6</v>
      </c>
      <c r="O1257" s="23" t="str">
        <f t="shared" si="95"/>
        <v>Katlanılabilir Risk</v>
      </c>
      <c r="P1257" s="121"/>
      <c r="Q1257" s="137"/>
      <c r="R1257" s="16"/>
    </row>
    <row r="1258" spans="1:18" ht="21.5" customHeight="1" x14ac:dyDescent="0.35">
      <c r="A1258" s="94">
        <v>454</v>
      </c>
      <c r="B1258" s="126" t="s">
        <v>467</v>
      </c>
      <c r="C1258" s="172" t="s">
        <v>94</v>
      </c>
      <c r="D1258" s="121" t="s">
        <v>186</v>
      </c>
      <c r="E1258" s="121" t="s">
        <v>96</v>
      </c>
      <c r="F1258" s="26" t="s">
        <v>136</v>
      </c>
      <c r="G1258" s="27">
        <v>3</v>
      </c>
      <c r="H1258" s="28">
        <v>4</v>
      </c>
      <c r="I1258" s="28">
        <f t="shared" si="98"/>
        <v>12</v>
      </c>
      <c r="J1258" s="8" t="str">
        <f t="shared" si="97"/>
        <v>Orta Düzeyde Risk</v>
      </c>
      <c r="K1258" s="121" t="s">
        <v>188</v>
      </c>
      <c r="L1258" s="27">
        <v>2</v>
      </c>
      <c r="M1258" s="28">
        <v>3</v>
      </c>
      <c r="N1258" s="28">
        <f t="shared" si="96"/>
        <v>6</v>
      </c>
      <c r="O1258" s="23" t="str">
        <f t="shared" si="95"/>
        <v>Katlanılabilir Risk</v>
      </c>
      <c r="P1258" s="121" t="s">
        <v>673</v>
      </c>
      <c r="Q1258" s="137" t="s">
        <v>672</v>
      </c>
      <c r="R1258" s="16"/>
    </row>
    <row r="1259" spans="1:18" ht="21.5" customHeight="1" x14ac:dyDescent="0.35">
      <c r="A1259" s="94"/>
      <c r="B1259" s="126"/>
      <c r="C1259" s="96"/>
      <c r="D1259" s="121"/>
      <c r="E1259" s="121"/>
      <c r="F1259" s="26" t="s">
        <v>563</v>
      </c>
      <c r="G1259" s="27">
        <v>2</v>
      </c>
      <c r="H1259" s="28">
        <v>4</v>
      </c>
      <c r="I1259" s="28">
        <f t="shared" si="98"/>
        <v>8</v>
      </c>
      <c r="J1259" s="8" t="str">
        <f t="shared" si="97"/>
        <v>Orta Düzeyde Risk</v>
      </c>
      <c r="K1259" s="121"/>
      <c r="L1259" s="27">
        <v>2</v>
      </c>
      <c r="M1259" s="28">
        <v>3</v>
      </c>
      <c r="N1259" s="28">
        <f t="shared" si="96"/>
        <v>6</v>
      </c>
      <c r="O1259" s="23" t="str">
        <f t="shared" si="95"/>
        <v>Katlanılabilir Risk</v>
      </c>
      <c r="P1259" s="121"/>
      <c r="Q1259" s="137"/>
      <c r="R1259" s="16"/>
    </row>
    <row r="1260" spans="1:18" ht="21.5" customHeight="1" x14ac:dyDescent="0.35">
      <c r="A1260" s="94"/>
      <c r="B1260" s="126"/>
      <c r="C1260" s="96"/>
      <c r="D1260" s="121"/>
      <c r="E1260" s="121"/>
      <c r="F1260" s="26" t="s">
        <v>571</v>
      </c>
      <c r="G1260" s="27">
        <v>2</v>
      </c>
      <c r="H1260" s="28">
        <v>4</v>
      </c>
      <c r="I1260" s="28">
        <f t="shared" si="98"/>
        <v>8</v>
      </c>
      <c r="J1260" s="8" t="str">
        <f t="shared" si="97"/>
        <v>Orta Düzeyde Risk</v>
      </c>
      <c r="K1260" s="121"/>
      <c r="L1260" s="27">
        <v>2</v>
      </c>
      <c r="M1260" s="28">
        <v>3</v>
      </c>
      <c r="N1260" s="28">
        <f t="shared" si="96"/>
        <v>6</v>
      </c>
      <c r="O1260" s="23" t="str">
        <f t="shared" si="95"/>
        <v>Katlanılabilir Risk</v>
      </c>
      <c r="P1260" s="121"/>
      <c r="Q1260" s="137"/>
      <c r="R1260" s="16"/>
    </row>
    <row r="1261" spans="1:18" ht="33.75" customHeight="1" x14ac:dyDescent="0.35">
      <c r="A1261" s="27">
        <v>455</v>
      </c>
      <c r="B1261" s="24" t="s">
        <v>467</v>
      </c>
      <c r="C1261" s="97"/>
      <c r="D1261" s="26" t="s">
        <v>98</v>
      </c>
      <c r="E1261" s="26" t="s">
        <v>99</v>
      </c>
      <c r="F1261" s="26" t="s">
        <v>239</v>
      </c>
      <c r="G1261" s="27">
        <v>4</v>
      </c>
      <c r="H1261" s="28">
        <v>4</v>
      </c>
      <c r="I1261" s="28">
        <f t="shared" si="98"/>
        <v>16</v>
      </c>
      <c r="J1261" s="8" t="str">
        <f t="shared" si="97"/>
        <v>Önemli Risk</v>
      </c>
      <c r="K1261" s="26" t="s">
        <v>100</v>
      </c>
      <c r="L1261" s="27">
        <v>2</v>
      </c>
      <c r="M1261" s="28">
        <v>3</v>
      </c>
      <c r="N1261" s="28">
        <f t="shared" si="96"/>
        <v>6</v>
      </c>
      <c r="O1261" s="23" t="str">
        <f t="shared" si="95"/>
        <v>Katlanılabilir Risk</v>
      </c>
      <c r="P1261" s="26" t="s">
        <v>468</v>
      </c>
      <c r="Q1261" s="137" t="s">
        <v>672</v>
      </c>
      <c r="R1261" s="16"/>
    </row>
    <row r="1262" spans="1:18" ht="42" x14ac:dyDescent="0.35">
      <c r="A1262" s="27">
        <v>456</v>
      </c>
      <c r="B1262" s="24" t="s">
        <v>467</v>
      </c>
      <c r="C1262" s="95" t="s">
        <v>101</v>
      </c>
      <c r="D1262" s="26" t="s">
        <v>192</v>
      </c>
      <c r="E1262" s="26" t="s">
        <v>240</v>
      </c>
      <c r="F1262" s="26" t="s">
        <v>194</v>
      </c>
      <c r="G1262" s="27">
        <v>3</v>
      </c>
      <c r="H1262" s="28">
        <v>3</v>
      </c>
      <c r="I1262" s="28">
        <f t="shared" si="98"/>
        <v>9</v>
      </c>
      <c r="J1262" s="8" t="str">
        <f t="shared" si="97"/>
        <v>Orta Düzeyde Risk</v>
      </c>
      <c r="K1262" s="26" t="s">
        <v>195</v>
      </c>
      <c r="L1262" s="27">
        <v>2</v>
      </c>
      <c r="M1262" s="28">
        <v>3</v>
      </c>
      <c r="N1262" s="28">
        <f t="shared" si="96"/>
        <v>6</v>
      </c>
      <c r="O1262" s="23" t="str">
        <f t="shared" si="95"/>
        <v>Katlanılabilir Risk</v>
      </c>
      <c r="P1262" s="26" t="s">
        <v>468</v>
      </c>
      <c r="Q1262" s="137"/>
      <c r="R1262" s="16"/>
    </row>
    <row r="1263" spans="1:18" ht="45" customHeight="1" x14ac:dyDescent="0.35">
      <c r="A1263" s="94">
        <v>457</v>
      </c>
      <c r="B1263" s="126" t="s">
        <v>467</v>
      </c>
      <c r="C1263" s="96"/>
      <c r="D1263" s="121" t="s">
        <v>444</v>
      </c>
      <c r="E1263" s="121" t="s">
        <v>285</v>
      </c>
      <c r="F1263" s="26" t="s">
        <v>654</v>
      </c>
      <c r="G1263" s="28">
        <v>4</v>
      </c>
      <c r="H1263" s="28">
        <v>4</v>
      </c>
      <c r="I1263" s="28">
        <f t="shared" si="98"/>
        <v>16</v>
      </c>
      <c r="J1263" s="8" t="str">
        <f t="shared" si="97"/>
        <v>Önemli Risk</v>
      </c>
      <c r="K1263" s="121" t="s">
        <v>286</v>
      </c>
      <c r="L1263" s="27">
        <v>2</v>
      </c>
      <c r="M1263" s="28">
        <v>3</v>
      </c>
      <c r="N1263" s="28">
        <f t="shared" si="96"/>
        <v>6</v>
      </c>
      <c r="O1263" s="23" t="str">
        <f t="shared" si="95"/>
        <v>Katlanılabilir Risk</v>
      </c>
      <c r="P1263" s="121" t="s">
        <v>468</v>
      </c>
      <c r="Q1263" s="137" t="s">
        <v>672</v>
      </c>
      <c r="R1263" s="16"/>
    </row>
    <row r="1264" spans="1:18" ht="33.75" customHeight="1" x14ac:dyDescent="0.35">
      <c r="A1264" s="94"/>
      <c r="B1264" s="126"/>
      <c r="C1264" s="96"/>
      <c r="D1264" s="121"/>
      <c r="E1264" s="121"/>
      <c r="F1264" s="26" t="s">
        <v>578</v>
      </c>
      <c r="G1264" s="28">
        <v>2</v>
      </c>
      <c r="H1264" s="28">
        <v>4</v>
      </c>
      <c r="I1264" s="28">
        <f t="shared" si="98"/>
        <v>8</v>
      </c>
      <c r="J1264" s="8" t="str">
        <f t="shared" si="97"/>
        <v>Orta Düzeyde Risk</v>
      </c>
      <c r="K1264" s="121"/>
      <c r="L1264" s="27">
        <v>2</v>
      </c>
      <c r="M1264" s="28">
        <v>3</v>
      </c>
      <c r="N1264" s="28">
        <f t="shared" si="96"/>
        <v>6</v>
      </c>
      <c r="O1264" s="23" t="str">
        <f t="shared" si="95"/>
        <v>Katlanılabilir Risk</v>
      </c>
      <c r="P1264" s="121"/>
      <c r="Q1264" s="137"/>
      <c r="R1264" s="16"/>
    </row>
    <row r="1265" spans="1:18" ht="10.5" x14ac:dyDescent="0.35">
      <c r="A1265" s="94"/>
      <c r="B1265" s="126"/>
      <c r="C1265" s="97"/>
      <c r="D1265" s="121"/>
      <c r="E1265" s="121"/>
      <c r="F1265" s="26" t="s">
        <v>594</v>
      </c>
      <c r="G1265" s="28">
        <v>2</v>
      </c>
      <c r="H1265" s="28">
        <v>4</v>
      </c>
      <c r="I1265" s="28">
        <f t="shared" si="98"/>
        <v>8</v>
      </c>
      <c r="J1265" s="8" t="str">
        <f t="shared" si="97"/>
        <v>Orta Düzeyde Risk</v>
      </c>
      <c r="K1265" s="121"/>
      <c r="L1265" s="27">
        <v>2</v>
      </c>
      <c r="M1265" s="28">
        <v>3</v>
      </c>
      <c r="N1265" s="28">
        <f t="shared" si="96"/>
        <v>6</v>
      </c>
      <c r="O1265" s="23" t="str">
        <f t="shared" si="95"/>
        <v>Katlanılabilir Risk</v>
      </c>
      <c r="P1265" s="121"/>
      <c r="Q1265" s="137"/>
      <c r="R1265" s="16"/>
    </row>
    <row r="1266" spans="1:18" ht="10.5" x14ac:dyDescent="0.35">
      <c r="A1266" s="94">
        <v>458</v>
      </c>
      <c r="B1266" s="126" t="s">
        <v>467</v>
      </c>
      <c r="C1266" s="95" t="s">
        <v>101</v>
      </c>
      <c r="D1266" s="121" t="s">
        <v>325</v>
      </c>
      <c r="E1266" s="121" t="s">
        <v>326</v>
      </c>
      <c r="F1266" s="26" t="s">
        <v>577</v>
      </c>
      <c r="G1266" s="27">
        <v>2</v>
      </c>
      <c r="H1266" s="28">
        <v>4</v>
      </c>
      <c r="I1266" s="28">
        <f t="shared" si="98"/>
        <v>8</v>
      </c>
      <c r="J1266" s="8" t="str">
        <f t="shared" si="97"/>
        <v>Orta Düzeyde Risk</v>
      </c>
      <c r="K1266" s="121" t="s">
        <v>445</v>
      </c>
      <c r="L1266" s="27">
        <v>2</v>
      </c>
      <c r="M1266" s="28">
        <v>3</v>
      </c>
      <c r="N1266" s="28">
        <f t="shared" si="96"/>
        <v>6</v>
      </c>
      <c r="O1266" s="23" t="str">
        <f t="shared" ref="O1266:O1294" si="99">IF(N1266&lt;=1,"Önemsiz Risk",IF(AND(N1266&gt;=2,N1266&lt;=3),"Düşük Risk",IF(AND(N1266&gt;=4,N1266&lt;=6),"Katlanılabilir Risk",IF(AND(N1266&gt;=8,N1266&lt;=12),"Orta Düzeyde Risk",IF(AND(N1266&gt;=15,N1266&lt;=20),"Önemli Risk",IF(N1266=25,"Tolere Edilemez Risk","Tolere Edilemez Risk"))))))</f>
        <v>Katlanılabilir Risk</v>
      </c>
      <c r="P1266" s="121" t="s">
        <v>673</v>
      </c>
      <c r="Q1266" s="137" t="s">
        <v>672</v>
      </c>
      <c r="R1266" s="16"/>
    </row>
    <row r="1267" spans="1:18" ht="24" customHeight="1" x14ac:dyDescent="0.35">
      <c r="A1267" s="94"/>
      <c r="B1267" s="126"/>
      <c r="C1267" s="96"/>
      <c r="D1267" s="121"/>
      <c r="E1267" s="121"/>
      <c r="F1267" s="26" t="s">
        <v>578</v>
      </c>
      <c r="G1267" s="27">
        <v>3</v>
      </c>
      <c r="H1267" s="28">
        <v>4</v>
      </c>
      <c r="I1267" s="28">
        <f t="shared" si="98"/>
        <v>12</v>
      </c>
      <c r="J1267" s="8" t="str">
        <f t="shared" si="97"/>
        <v>Orta Düzeyde Risk</v>
      </c>
      <c r="K1267" s="121"/>
      <c r="L1267" s="27">
        <v>2</v>
      </c>
      <c r="M1267" s="28">
        <v>3</v>
      </c>
      <c r="N1267" s="28">
        <f t="shared" si="96"/>
        <v>6</v>
      </c>
      <c r="O1267" s="23" t="str">
        <f t="shared" si="99"/>
        <v>Katlanılabilir Risk</v>
      </c>
      <c r="P1267" s="121"/>
      <c r="Q1267" s="137"/>
      <c r="R1267" s="16"/>
    </row>
    <row r="1268" spans="1:18" ht="10.5" x14ac:dyDescent="0.35">
      <c r="A1268" s="94"/>
      <c r="B1268" s="126"/>
      <c r="C1268" s="96"/>
      <c r="D1268" s="121"/>
      <c r="E1268" s="121"/>
      <c r="F1268" s="26" t="s">
        <v>655</v>
      </c>
      <c r="G1268" s="27">
        <v>2</v>
      </c>
      <c r="H1268" s="28">
        <v>4</v>
      </c>
      <c r="I1268" s="28">
        <f t="shared" si="98"/>
        <v>8</v>
      </c>
      <c r="J1268" s="8" t="str">
        <f t="shared" si="97"/>
        <v>Orta Düzeyde Risk</v>
      </c>
      <c r="K1268" s="121"/>
      <c r="L1268" s="27">
        <v>2</v>
      </c>
      <c r="M1268" s="28">
        <v>3</v>
      </c>
      <c r="N1268" s="28">
        <f t="shared" si="96"/>
        <v>6</v>
      </c>
      <c r="O1268" s="23" t="str">
        <f t="shared" si="99"/>
        <v>Katlanılabilir Risk</v>
      </c>
      <c r="P1268" s="121"/>
      <c r="Q1268" s="137"/>
      <c r="R1268" s="16"/>
    </row>
    <row r="1269" spans="1:18" ht="10.5" x14ac:dyDescent="0.35">
      <c r="A1269" s="164">
        <v>459</v>
      </c>
      <c r="B1269" s="126" t="s">
        <v>467</v>
      </c>
      <c r="C1269" s="96"/>
      <c r="D1269" s="121" t="s">
        <v>199</v>
      </c>
      <c r="E1269" s="121" t="s">
        <v>138</v>
      </c>
      <c r="F1269" s="26" t="s">
        <v>656</v>
      </c>
      <c r="G1269" s="27">
        <v>2</v>
      </c>
      <c r="H1269" s="28">
        <v>4</v>
      </c>
      <c r="I1269" s="28">
        <f t="shared" si="98"/>
        <v>8</v>
      </c>
      <c r="J1269" s="8" t="str">
        <f t="shared" si="97"/>
        <v>Orta Düzeyde Risk</v>
      </c>
      <c r="K1269" s="121" t="s">
        <v>200</v>
      </c>
      <c r="L1269" s="27">
        <v>2</v>
      </c>
      <c r="M1269" s="28">
        <v>3</v>
      </c>
      <c r="N1269" s="28">
        <f t="shared" si="96"/>
        <v>6</v>
      </c>
      <c r="O1269" s="23" t="str">
        <f t="shared" si="99"/>
        <v>Katlanılabilir Risk</v>
      </c>
      <c r="P1269" s="121" t="s">
        <v>673</v>
      </c>
      <c r="Q1269" s="137" t="s">
        <v>672</v>
      </c>
      <c r="R1269" s="16"/>
    </row>
    <row r="1270" spans="1:18" ht="33.75" customHeight="1" x14ac:dyDescent="0.35">
      <c r="A1270" s="164"/>
      <c r="B1270" s="126"/>
      <c r="C1270" s="96"/>
      <c r="D1270" s="121"/>
      <c r="E1270" s="121"/>
      <c r="F1270" s="26" t="s">
        <v>578</v>
      </c>
      <c r="G1270" s="27">
        <v>2</v>
      </c>
      <c r="H1270" s="28">
        <v>3</v>
      </c>
      <c r="I1270" s="28">
        <f t="shared" si="98"/>
        <v>6</v>
      </c>
      <c r="J1270" s="8" t="str">
        <f t="shared" si="97"/>
        <v>Katlanılabilir Risk</v>
      </c>
      <c r="K1270" s="121"/>
      <c r="L1270" s="27">
        <v>2</v>
      </c>
      <c r="M1270" s="28">
        <v>3</v>
      </c>
      <c r="N1270" s="28">
        <f t="shared" si="96"/>
        <v>6</v>
      </c>
      <c r="O1270" s="23" t="str">
        <f t="shared" si="99"/>
        <v>Katlanılabilir Risk</v>
      </c>
      <c r="P1270" s="121"/>
      <c r="Q1270" s="137"/>
      <c r="R1270" s="16"/>
    </row>
    <row r="1271" spans="1:18" ht="47.5" customHeight="1" x14ac:dyDescent="0.35">
      <c r="A1271" s="164"/>
      <c r="B1271" s="126"/>
      <c r="C1271" s="97"/>
      <c r="D1271" s="121"/>
      <c r="E1271" s="121"/>
      <c r="F1271" s="26" t="s">
        <v>577</v>
      </c>
      <c r="G1271" s="27">
        <v>2</v>
      </c>
      <c r="H1271" s="28">
        <v>3</v>
      </c>
      <c r="I1271" s="28">
        <f t="shared" si="98"/>
        <v>6</v>
      </c>
      <c r="J1271" s="8" t="str">
        <f t="shared" si="97"/>
        <v>Katlanılabilir Risk</v>
      </c>
      <c r="K1271" s="121"/>
      <c r="L1271" s="27">
        <v>2</v>
      </c>
      <c r="M1271" s="28">
        <v>3</v>
      </c>
      <c r="N1271" s="28">
        <f t="shared" si="96"/>
        <v>6</v>
      </c>
      <c r="O1271" s="23" t="str">
        <f t="shared" si="99"/>
        <v>Katlanılabilir Risk</v>
      </c>
      <c r="P1271" s="121"/>
      <c r="Q1271" s="137"/>
      <c r="R1271" s="16"/>
    </row>
    <row r="1272" spans="1:18" ht="21" customHeight="1" x14ac:dyDescent="0.35">
      <c r="A1272" s="27">
        <v>460</v>
      </c>
      <c r="B1272" s="24" t="s">
        <v>467</v>
      </c>
      <c r="C1272" s="95" t="s">
        <v>101</v>
      </c>
      <c r="D1272" s="26" t="s">
        <v>201</v>
      </c>
      <c r="E1272" s="26" t="s">
        <v>202</v>
      </c>
      <c r="F1272" s="26" t="s">
        <v>159</v>
      </c>
      <c r="G1272" s="27">
        <v>3</v>
      </c>
      <c r="H1272" s="28">
        <v>3</v>
      </c>
      <c r="I1272" s="28">
        <f t="shared" si="98"/>
        <v>9</v>
      </c>
      <c r="J1272" s="8" t="str">
        <f t="shared" si="97"/>
        <v>Orta Düzeyde Risk</v>
      </c>
      <c r="K1272" s="26" t="s">
        <v>203</v>
      </c>
      <c r="L1272" s="27">
        <v>2</v>
      </c>
      <c r="M1272" s="28">
        <v>3</v>
      </c>
      <c r="N1272" s="28">
        <f t="shared" si="96"/>
        <v>6</v>
      </c>
      <c r="O1272" s="23" t="str">
        <f t="shared" si="99"/>
        <v>Katlanılabilir Risk</v>
      </c>
      <c r="P1272" s="121" t="s">
        <v>673</v>
      </c>
      <c r="Q1272" s="137" t="s">
        <v>672</v>
      </c>
      <c r="R1272" s="16"/>
    </row>
    <row r="1273" spans="1:18" ht="21" customHeight="1" x14ac:dyDescent="0.35">
      <c r="A1273" s="27">
        <v>461</v>
      </c>
      <c r="B1273" s="24" t="s">
        <v>467</v>
      </c>
      <c r="C1273" s="96"/>
      <c r="D1273" s="26" t="s">
        <v>243</v>
      </c>
      <c r="E1273" s="26" t="s">
        <v>204</v>
      </c>
      <c r="F1273" s="26" t="s">
        <v>207</v>
      </c>
      <c r="G1273" s="27">
        <v>3</v>
      </c>
      <c r="H1273" s="28">
        <v>3</v>
      </c>
      <c r="I1273" s="28">
        <f t="shared" si="98"/>
        <v>9</v>
      </c>
      <c r="J1273" s="8" t="str">
        <f t="shared" si="97"/>
        <v>Orta Düzeyde Risk</v>
      </c>
      <c r="K1273" s="26" t="s">
        <v>205</v>
      </c>
      <c r="L1273" s="27">
        <v>2</v>
      </c>
      <c r="M1273" s="28">
        <v>3</v>
      </c>
      <c r="N1273" s="28">
        <f t="shared" ref="N1273:N1296" si="100">L1273*M1273</f>
        <v>6</v>
      </c>
      <c r="O1273" s="23" t="str">
        <f t="shared" si="99"/>
        <v>Katlanılabilir Risk</v>
      </c>
      <c r="P1273" s="121"/>
      <c r="Q1273" s="137"/>
      <c r="R1273" s="16"/>
    </row>
    <row r="1274" spans="1:18" ht="21" customHeight="1" x14ac:dyDescent="0.35">
      <c r="A1274" s="27">
        <v>462</v>
      </c>
      <c r="B1274" s="38" t="s">
        <v>467</v>
      </c>
      <c r="C1274" s="97"/>
      <c r="D1274" s="26" t="s">
        <v>102</v>
      </c>
      <c r="E1274" s="26" t="s">
        <v>103</v>
      </c>
      <c r="F1274" s="26" t="s">
        <v>145</v>
      </c>
      <c r="G1274" s="27">
        <v>3</v>
      </c>
      <c r="H1274" s="28">
        <v>4</v>
      </c>
      <c r="I1274" s="28">
        <f t="shared" si="98"/>
        <v>12</v>
      </c>
      <c r="J1274" s="8" t="str">
        <f t="shared" si="97"/>
        <v>Orta Düzeyde Risk</v>
      </c>
      <c r="K1274" s="26" t="s">
        <v>104</v>
      </c>
      <c r="L1274" s="27">
        <v>2</v>
      </c>
      <c r="M1274" s="28">
        <v>3</v>
      </c>
      <c r="N1274" s="28">
        <f t="shared" si="100"/>
        <v>6</v>
      </c>
      <c r="O1274" s="23" t="str">
        <f t="shared" si="99"/>
        <v>Katlanılabilir Risk</v>
      </c>
      <c r="P1274" s="121"/>
      <c r="Q1274" s="137" t="s">
        <v>672</v>
      </c>
      <c r="R1274" s="16"/>
    </row>
    <row r="1275" spans="1:18" ht="13" customHeight="1" x14ac:dyDescent="0.35">
      <c r="A1275" s="94">
        <v>463</v>
      </c>
      <c r="B1275" s="161" t="s">
        <v>467</v>
      </c>
      <c r="C1275" s="250" t="s">
        <v>111</v>
      </c>
      <c r="D1275" s="121" t="s">
        <v>541</v>
      </c>
      <c r="E1275" s="121" t="s">
        <v>113</v>
      </c>
      <c r="F1275" s="26" t="s">
        <v>657</v>
      </c>
      <c r="G1275" s="27">
        <v>3</v>
      </c>
      <c r="H1275" s="28">
        <v>4</v>
      </c>
      <c r="I1275" s="28">
        <f t="shared" si="98"/>
        <v>12</v>
      </c>
      <c r="J1275" s="8" t="str">
        <f t="shared" ref="J1275:J1306" si="101">IF(I1275&lt;=1,"Önemsiz Risk",IF(AND(I1275&gt;=2,I1275&lt;=3),"Düşük Risk",IF(AND(I1275&gt;=4,I1275&lt;=6),"Katlanılabilir Risk",IF(AND(I1275&gt;=8,I1275&lt;=12),"Orta Düzeyde Risk",IF(AND(I1275&gt;=15,I1275&lt;=20),"Önemli Risk",IF(I1275=25,"Tolere Edilemez Risk","Tolere Edilemez Risk"))))))</f>
        <v>Orta Düzeyde Risk</v>
      </c>
      <c r="K1275" s="121" t="s">
        <v>446</v>
      </c>
      <c r="L1275" s="27">
        <v>2</v>
      </c>
      <c r="M1275" s="28">
        <v>3</v>
      </c>
      <c r="N1275" s="28">
        <f t="shared" si="100"/>
        <v>6</v>
      </c>
      <c r="O1275" s="23" t="str">
        <f t="shared" si="99"/>
        <v>Katlanılabilir Risk</v>
      </c>
      <c r="P1275" s="121" t="s">
        <v>673</v>
      </c>
      <c r="Q1275" s="137"/>
      <c r="R1275" s="16"/>
    </row>
    <row r="1276" spans="1:18" ht="13" customHeight="1" x14ac:dyDescent="0.35">
      <c r="A1276" s="94"/>
      <c r="B1276" s="161"/>
      <c r="C1276" s="250"/>
      <c r="D1276" s="121"/>
      <c r="E1276" s="121"/>
      <c r="F1276" s="26" t="s">
        <v>658</v>
      </c>
      <c r="G1276" s="27">
        <v>3</v>
      </c>
      <c r="H1276" s="28">
        <v>3</v>
      </c>
      <c r="I1276" s="28">
        <f t="shared" si="98"/>
        <v>9</v>
      </c>
      <c r="J1276" s="8" t="str">
        <f t="shared" si="101"/>
        <v>Orta Düzeyde Risk</v>
      </c>
      <c r="K1276" s="121"/>
      <c r="L1276" s="27">
        <v>2</v>
      </c>
      <c r="M1276" s="28">
        <v>3</v>
      </c>
      <c r="N1276" s="28">
        <f t="shared" si="100"/>
        <v>6</v>
      </c>
      <c r="O1276" s="23" t="str">
        <f t="shared" si="99"/>
        <v>Katlanılabilir Risk</v>
      </c>
      <c r="P1276" s="121"/>
      <c r="Q1276" s="137"/>
      <c r="R1276" s="16"/>
    </row>
    <row r="1277" spans="1:18" ht="13" customHeight="1" x14ac:dyDescent="0.35">
      <c r="A1277" s="94"/>
      <c r="B1277" s="161"/>
      <c r="C1277" s="250"/>
      <c r="D1277" s="121"/>
      <c r="E1277" s="121"/>
      <c r="F1277" s="26" t="s">
        <v>656</v>
      </c>
      <c r="G1277" s="27">
        <v>3</v>
      </c>
      <c r="H1277" s="28">
        <v>3</v>
      </c>
      <c r="I1277" s="28">
        <f t="shared" si="98"/>
        <v>9</v>
      </c>
      <c r="J1277" s="8" t="str">
        <f t="shared" si="101"/>
        <v>Orta Düzeyde Risk</v>
      </c>
      <c r="K1277" s="121"/>
      <c r="L1277" s="27">
        <v>2</v>
      </c>
      <c r="M1277" s="28">
        <v>3</v>
      </c>
      <c r="N1277" s="28">
        <f t="shared" si="100"/>
        <v>6</v>
      </c>
      <c r="O1277" s="23" t="str">
        <f t="shared" si="99"/>
        <v>Katlanılabilir Risk</v>
      </c>
      <c r="P1277" s="121"/>
      <c r="Q1277" s="137"/>
      <c r="R1277" s="16"/>
    </row>
    <row r="1278" spans="1:18" ht="33.75" customHeight="1" x14ac:dyDescent="0.35">
      <c r="A1278" s="94">
        <v>464</v>
      </c>
      <c r="B1278" s="161" t="s">
        <v>467</v>
      </c>
      <c r="C1278" s="250"/>
      <c r="D1278" s="121" t="s">
        <v>112</v>
      </c>
      <c r="E1278" s="121" t="s">
        <v>114</v>
      </c>
      <c r="F1278" s="26" t="s">
        <v>657</v>
      </c>
      <c r="G1278" s="28">
        <v>3</v>
      </c>
      <c r="H1278" s="28">
        <v>4</v>
      </c>
      <c r="I1278" s="28">
        <f t="shared" si="98"/>
        <v>12</v>
      </c>
      <c r="J1278" s="8" t="str">
        <f t="shared" si="101"/>
        <v>Orta Düzeyde Risk</v>
      </c>
      <c r="K1278" s="94" t="s">
        <v>740</v>
      </c>
      <c r="L1278" s="27">
        <v>2</v>
      </c>
      <c r="M1278" s="28">
        <v>3</v>
      </c>
      <c r="N1278" s="28">
        <f t="shared" si="100"/>
        <v>6</v>
      </c>
      <c r="O1278" s="23" t="str">
        <f t="shared" si="99"/>
        <v>Katlanılabilir Risk</v>
      </c>
      <c r="P1278" s="121" t="s">
        <v>673</v>
      </c>
      <c r="Q1278" s="137" t="s">
        <v>672</v>
      </c>
      <c r="R1278" s="16"/>
    </row>
    <row r="1279" spans="1:18" ht="10.5" x14ac:dyDescent="0.35">
      <c r="A1279" s="94"/>
      <c r="B1279" s="161"/>
      <c r="C1279" s="250"/>
      <c r="D1279" s="121"/>
      <c r="E1279" s="121"/>
      <c r="F1279" s="26" t="s">
        <v>658</v>
      </c>
      <c r="G1279" s="28">
        <v>3</v>
      </c>
      <c r="H1279" s="28">
        <v>3</v>
      </c>
      <c r="I1279" s="28">
        <f t="shared" si="98"/>
        <v>9</v>
      </c>
      <c r="J1279" s="8" t="str">
        <f t="shared" si="101"/>
        <v>Orta Düzeyde Risk</v>
      </c>
      <c r="K1279" s="94"/>
      <c r="L1279" s="27">
        <v>2</v>
      </c>
      <c r="M1279" s="28">
        <v>3</v>
      </c>
      <c r="N1279" s="28">
        <f t="shared" si="100"/>
        <v>6</v>
      </c>
      <c r="O1279" s="23" t="str">
        <f t="shared" si="99"/>
        <v>Katlanılabilir Risk</v>
      </c>
      <c r="P1279" s="121"/>
      <c r="Q1279" s="137"/>
      <c r="R1279" s="16"/>
    </row>
    <row r="1280" spans="1:18" ht="10.5" x14ac:dyDescent="0.35">
      <c r="A1280" s="94"/>
      <c r="B1280" s="161"/>
      <c r="C1280" s="250"/>
      <c r="D1280" s="121"/>
      <c r="E1280" s="121"/>
      <c r="F1280" s="26" t="s">
        <v>656</v>
      </c>
      <c r="G1280" s="28">
        <v>3</v>
      </c>
      <c r="H1280" s="28">
        <v>3</v>
      </c>
      <c r="I1280" s="28">
        <f t="shared" si="98"/>
        <v>9</v>
      </c>
      <c r="J1280" s="8" t="str">
        <f t="shared" si="101"/>
        <v>Orta Düzeyde Risk</v>
      </c>
      <c r="K1280" s="94"/>
      <c r="L1280" s="27">
        <v>2</v>
      </c>
      <c r="M1280" s="28">
        <v>3</v>
      </c>
      <c r="N1280" s="28">
        <f t="shared" si="100"/>
        <v>6</v>
      </c>
      <c r="O1280" s="23" t="str">
        <f t="shared" si="99"/>
        <v>Katlanılabilir Risk</v>
      </c>
      <c r="P1280" s="121"/>
      <c r="Q1280" s="137"/>
      <c r="R1280" s="16"/>
    </row>
    <row r="1281" spans="1:18" ht="45" customHeight="1" x14ac:dyDescent="0.35">
      <c r="A1281" s="27">
        <v>465</v>
      </c>
      <c r="B1281" s="38" t="s">
        <v>467</v>
      </c>
      <c r="C1281" s="186" t="s">
        <v>211</v>
      </c>
      <c r="D1281" s="26" t="s">
        <v>252</v>
      </c>
      <c r="E1281" s="26" t="s">
        <v>131</v>
      </c>
      <c r="F1281" s="26" t="s">
        <v>129</v>
      </c>
      <c r="G1281" s="27">
        <v>4</v>
      </c>
      <c r="H1281" s="28">
        <v>5</v>
      </c>
      <c r="I1281" s="28">
        <f t="shared" si="98"/>
        <v>20</v>
      </c>
      <c r="J1281" s="8" t="str">
        <f t="shared" si="101"/>
        <v>Önemli Risk</v>
      </c>
      <c r="K1281" s="26" t="s">
        <v>542</v>
      </c>
      <c r="L1281" s="27">
        <v>2</v>
      </c>
      <c r="M1281" s="28">
        <v>3</v>
      </c>
      <c r="N1281" s="28">
        <f t="shared" si="100"/>
        <v>6</v>
      </c>
      <c r="O1281" s="23" t="str">
        <f t="shared" si="99"/>
        <v>Katlanılabilir Risk</v>
      </c>
      <c r="P1281" s="121" t="s">
        <v>673</v>
      </c>
      <c r="Q1281" s="137" t="s">
        <v>672</v>
      </c>
      <c r="R1281" s="16"/>
    </row>
    <row r="1282" spans="1:18" ht="33.75" customHeight="1" x14ac:dyDescent="0.35">
      <c r="A1282" s="94">
        <v>466</v>
      </c>
      <c r="B1282" s="38" t="s">
        <v>467</v>
      </c>
      <c r="C1282" s="186"/>
      <c r="D1282" s="26" t="s">
        <v>447</v>
      </c>
      <c r="E1282" s="26" t="s">
        <v>448</v>
      </c>
      <c r="F1282" s="26" t="s">
        <v>129</v>
      </c>
      <c r="G1282" s="27">
        <v>3</v>
      </c>
      <c r="H1282" s="28">
        <v>4</v>
      </c>
      <c r="I1282" s="28">
        <f t="shared" si="98"/>
        <v>12</v>
      </c>
      <c r="J1282" s="8" t="str">
        <f t="shared" si="101"/>
        <v>Orta Düzeyde Risk</v>
      </c>
      <c r="K1282" s="26" t="s">
        <v>449</v>
      </c>
      <c r="L1282" s="27">
        <v>2</v>
      </c>
      <c r="M1282" s="28">
        <v>3</v>
      </c>
      <c r="N1282" s="28">
        <f t="shared" si="100"/>
        <v>6</v>
      </c>
      <c r="O1282" s="23" t="str">
        <f t="shared" si="99"/>
        <v>Katlanılabilir Risk</v>
      </c>
      <c r="P1282" s="121"/>
      <c r="Q1282" s="137"/>
      <c r="R1282" s="16"/>
    </row>
    <row r="1283" spans="1:18" ht="33.75" customHeight="1" x14ac:dyDescent="0.35">
      <c r="A1283" s="94"/>
      <c r="B1283" s="38" t="s">
        <v>467</v>
      </c>
      <c r="C1283" s="186"/>
      <c r="D1283" s="26" t="s">
        <v>218</v>
      </c>
      <c r="E1283" s="26" t="s">
        <v>219</v>
      </c>
      <c r="F1283" s="26" t="s">
        <v>148</v>
      </c>
      <c r="G1283" s="28">
        <v>4</v>
      </c>
      <c r="H1283" s="28">
        <v>5</v>
      </c>
      <c r="I1283" s="28">
        <f t="shared" si="98"/>
        <v>20</v>
      </c>
      <c r="J1283" s="8" t="str">
        <f t="shared" si="101"/>
        <v>Önemli Risk</v>
      </c>
      <c r="K1283" s="26" t="s">
        <v>433</v>
      </c>
      <c r="L1283" s="27">
        <v>2</v>
      </c>
      <c r="M1283" s="28">
        <v>3</v>
      </c>
      <c r="N1283" s="28">
        <f t="shared" si="100"/>
        <v>6</v>
      </c>
      <c r="O1283" s="23" t="str">
        <f t="shared" si="99"/>
        <v>Katlanılabilir Risk</v>
      </c>
      <c r="P1283" s="121"/>
      <c r="Q1283" s="137" t="s">
        <v>672</v>
      </c>
      <c r="R1283" s="16"/>
    </row>
    <row r="1284" spans="1:18" ht="30.75" customHeight="1" x14ac:dyDescent="0.35">
      <c r="A1284" s="94"/>
      <c r="B1284" s="38" t="s">
        <v>467</v>
      </c>
      <c r="C1284" s="186"/>
      <c r="D1284" s="26" t="s">
        <v>212</v>
      </c>
      <c r="E1284" s="26" t="s">
        <v>213</v>
      </c>
      <c r="F1284" s="26" t="s">
        <v>214</v>
      </c>
      <c r="G1284" s="27">
        <v>4</v>
      </c>
      <c r="H1284" s="28">
        <v>4</v>
      </c>
      <c r="I1284" s="28">
        <f t="shared" si="98"/>
        <v>16</v>
      </c>
      <c r="J1284" s="8" t="str">
        <f t="shared" si="101"/>
        <v>Önemli Risk</v>
      </c>
      <c r="K1284" s="26" t="s">
        <v>543</v>
      </c>
      <c r="L1284" s="27">
        <v>2</v>
      </c>
      <c r="M1284" s="28">
        <v>3</v>
      </c>
      <c r="N1284" s="28">
        <f t="shared" si="100"/>
        <v>6</v>
      </c>
      <c r="O1284" s="23" t="str">
        <f t="shared" si="99"/>
        <v>Katlanılabilir Risk</v>
      </c>
      <c r="P1284" s="121" t="s">
        <v>673</v>
      </c>
      <c r="Q1284" s="137"/>
      <c r="R1284" s="16"/>
    </row>
    <row r="1285" spans="1:18" ht="42" x14ac:dyDescent="0.35">
      <c r="A1285" s="72">
        <v>467</v>
      </c>
      <c r="B1285" s="38" t="s">
        <v>467</v>
      </c>
      <c r="C1285" s="186"/>
      <c r="D1285" s="26" t="s">
        <v>120</v>
      </c>
      <c r="E1285" s="26" t="s">
        <v>121</v>
      </c>
      <c r="F1285" s="26" t="s">
        <v>135</v>
      </c>
      <c r="G1285" s="27">
        <v>3</v>
      </c>
      <c r="H1285" s="28">
        <v>3</v>
      </c>
      <c r="I1285" s="28">
        <f t="shared" si="98"/>
        <v>9</v>
      </c>
      <c r="J1285" s="8" t="str">
        <f t="shared" si="101"/>
        <v>Orta Düzeyde Risk</v>
      </c>
      <c r="K1285" s="27" t="s">
        <v>123</v>
      </c>
      <c r="L1285" s="27">
        <v>2</v>
      </c>
      <c r="M1285" s="28">
        <v>3</v>
      </c>
      <c r="N1285" s="28">
        <f t="shared" si="100"/>
        <v>6</v>
      </c>
      <c r="O1285" s="23" t="str">
        <f t="shared" si="99"/>
        <v>Katlanılabilir Risk</v>
      </c>
      <c r="P1285" s="121"/>
      <c r="Q1285" s="137" t="s">
        <v>672</v>
      </c>
      <c r="R1285" s="16"/>
    </row>
    <row r="1286" spans="1:18" x14ac:dyDescent="0.35">
      <c r="A1286" s="94">
        <v>467.48</v>
      </c>
      <c r="B1286" s="38" t="s">
        <v>467</v>
      </c>
      <c r="C1286" s="159" t="s">
        <v>119</v>
      </c>
      <c r="D1286" s="26" t="s">
        <v>124</v>
      </c>
      <c r="E1286" s="26" t="s">
        <v>125</v>
      </c>
      <c r="F1286" s="26" t="s">
        <v>135</v>
      </c>
      <c r="G1286" s="27">
        <v>2</v>
      </c>
      <c r="H1286" s="28">
        <v>3</v>
      </c>
      <c r="I1286" s="28">
        <f t="shared" si="98"/>
        <v>6</v>
      </c>
      <c r="J1286" s="8" t="str">
        <f t="shared" si="101"/>
        <v>Katlanılabilir Risk</v>
      </c>
      <c r="K1286" s="26" t="s">
        <v>126</v>
      </c>
      <c r="L1286" s="27">
        <v>2</v>
      </c>
      <c r="M1286" s="28">
        <v>3</v>
      </c>
      <c r="N1286" s="28">
        <f t="shared" si="100"/>
        <v>6</v>
      </c>
      <c r="O1286" s="23" t="str">
        <f t="shared" si="99"/>
        <v>Katlanılabilir Risk</v>
      </c>
      <c r="P1286" s="121"/>
      <c r="Q1286" s="137"/>
      <c r="R1286" s="16"/>
    </row>
    <row r="1287" spans="1:18" ht="52.5" customHeight="1" x14ac:dyDescent="0.35">
      <c r="A1287" s="94">
        <v>467.92</v>
      </c>
      <c r="B1287" s="38" t="s">
        <v>467</v>
      </c>
      <c r="C1287" s="159"/>
      <c r="D1287" s="26" t="s">
        <v>245</v>
      </c>
      <c r="E1287" s="26" t="s">
        <v>119</v>
      </c>
      <c r="F1287" s="26" t="s">
        <v>135</v>
      </c>
      <c r="G1287" s="27">
        <v>3</v>
      </c>
      <c r="H1287" s="28">
        <v>3</v>
      </c>
      <c r="I1287" s="28">
        <f t="shared" si="98"/>
        <v>9</v>
      </c>
      <c r="J1287" s="8" t="str">
        <f t="shared" si="101"/>
        <v>Orta Düzeyde Risk</v>
      </c>
      <c r="K1287" s="27" t="s">
        <v>246</v>
      </c>
      <c r="L1287" s="27">
        <v>2</v>
      </c>
      <c r="M1287" s="28">
        <v>3</v>
      </c>
      <c r="N1287" s="28">
        <f t="shared" si="100"/>
        <v>6</v>
      </c>
      <c r="O1287" s="23" t="str">
        <f t="shared" si="99"/>
        <v>Katlanılabilir Risk</v>
      </c>
      <c r="P1287" s="121" t="s">
        <v>673</v>
      </c>
      <c r="Q1287" s="137" t="s">
        <v>672</v>
      </c>
      <c r="R1287" s="16"/>
    </row>
    <row r="1288" spans="1:18" ht="52.5" customHeight="1" x14ac:dyDescent="0.35">
      <c r="A1288" s="94">
        <v>468.36</v>
      </c>
      <c r="B1288" s="38" t="s">
        <v>467</v>
      </c>
      <c r="C1288" s="159"/>
      <c r="D1288" s="26" t="s">
        <v>247</v>
      </c>
      <c r="E1288" s="26" t="s">
        <v>248</v>
      </c>
      <c r="F1288" s="26" t="s">
        <v>135</v>
      </c>
      <c r="G1288" s="28">
        <v>4</v>
      </c>
      <c r="H1288" s="28">
        <v>4</v>
      </c>
      <c r="I1288" s="28">
        <f t="shared" ref="I1288:I1312" si="102">G1288*H1288</f>
        <v>16</v>
      </c>
      <c r="J1288" s="8" t="str">
        <f t="shared" si="101"/>
        <v>Önemli Risk</v>
      </c>
      <c r="K1288" s="26" t="s">
        <v>298</v>
      </c>
      <c r="L1288" s="27">
        <v>2</v>
      </c>
      <c r="M1288" s="28">
        <v>3</v>
      </c>
      <c r="N1288" s="28">
        <f t="shared" si="100"/>
        <v>6</v>
      </c>
      <c r="O1288" s="23" t="str">
        <f t="shared" si="99"/>
        <v>Katlanılabilir Risk</v>
      </c>
      <c r="P1288" s="121"/>
      <c r="Q1288" s="137"/>
      <c r="R1288" s="16"/>
    </row>
    <row r="1289" spans="1:18" ht="52.5" customHeight="1" x14ac:dyDescent="0.35">
      <c r="A1289" s="72">
        <v>468.8</v>
      </c>
      <c r="B1289" s="24" t="s">
        <v>770</v>
      </c>
      <c r="C1289" s="52" t="s">
        <v>759</v>
      </c>
      <c r="D1289" s="26" t="s">
        <v>450</v>
      </c>
      <c r="E1289" s="26" t="s">
        <v>128</v>
      </c>
      <c r="F1289" s="26" t="s">
        <v>129</v>
      </c>
      <c r="G1289" s="28">
        <v>3</v>
      </c>
      <c r="H1289" s="28">
        <v>4</v>
      </c>
      <c r="I1289" s="28">
        <f t="shared" si="102"/>
        <v>12</v>
      </c>
      <c r="J1289" s="8" t="str">
        <f t="shared" si="101"/>
        <v>Orta Düzeyde Risk</v>
      </c>
      <c r="K1289" s="26" t="s">
        <v>335</v>
      </c>
      <c r="L1289" s="27">
        <v>2</v>
      </c>
      <c r="M1289" s="28">
        <v>3</v>
      </c>
      <c r="N1289" s="28">
        <f t="shared" si="100"/>
        <v>6</v>
      </c>
      <c r="O1289" s="23" t="str">
        <f t="shared" si="99"/>
        <v>Katlanılabilir Risk</v>
      </c>
      <c r="P1289" s="121"/>
      <c r="Q1289" s="137" t="s">
        <v>672</v>
      </c>
      <c r="R1289" s="16"/>
    </row>
    <row r="1290" spans="1:18" ht="51.75" customHeight="1" x14ac:dyDescent="0.35">
      <c r="A1290" s="94">
        <v>469.24</v>
      </c>
      <c r="B1290" s="57" t="s">
        <v>770</v>
      </c>
      <c r="C1290" s="52" t="s">
        <v>759</v>
      </c>
      <c r="D1290" s="26" t="s">
        <v>7</v>
      </c>
      <c r="E1290" s="26" t="s">
        <v>8</v>
      </c>
      <c r="F1290" s="26" t="s">
        <v>254</v>
      </c>
      <c r="G1290" s="27">
        <v>3</v>
      </c>
      <c r="H1290" s="28">
        <v>4</v>
      </c>
      <c r="I1290" s="28">
        <f t="shared" si="102"/>
        <v>12</v>
      </c>
      <c r="J1290" s="8" t="str">
        <f t="shared" si="101"/>
        <v>Orta Düzeyde Risk</v>
      </c>
      <c r="K1290" s="26" t="s">
        <v>10</v>
      </c>
      <c r="L1290" s="27">
        <v>2</v>
      </c>
      <c r="M1290" s="28">
        <v>3</v>
      </c>
      <c r="N1290" s="28">
        <f t="shared" si="100"/>
        <v>6</v>
      </c>
      <c r="O1290" s="23" t="str">
        <f t="shared" si="99"/>
        <v>Katlanılabilir Risk</v>
      </c>
      <c r="P1290" s="121" t="s">
        <v>673</v>
      </c>
      <c r="Q1290" s="137"/>
      <c r="R1290" s="16"/>
    </row>
    <row r="1291" spans="1:18" ht="82.5" customHeight="1" x14ac:dyDescent="0.35">
      <c r="A1291" s="94">
        <v>469.68</v>
      </c>
      <c r="B1291" s="57" t="s">
        <v>770</v>
      </c>
      <c r="C1291" s="52" t="s">
        <v>759</v>
      </c>
      <c r="D1291" s="26" t="s">
        <v>31</v>
      </c>
      <c r="E1291" s="26" t="s">
        <v>32</v>
      </c>
      <c r="F1291" s="26" t="s">
        <v>139</v>
      </c>
      <c r="G1291" s="27">
        <v>3</v>
      </c>
      <c r="H1291" s="28">
        <v>4</v>
      </c>
      <c r="I1291" s="28">
        <f t="shared" si="102"/>
        <v>12</v>
      </c>
      <c r="J1291" s="8" t="str">
        <f t="shared" si="101"/>
        <v>Orta Düzeyde Risk</v>
      </c>
      <c r="K1291" s="26" t="s">
        <v>256</v>
      </c>
      <c r="L1291" s="27">
        <v>2</v>
      </c>
      <c r="M1291" s="28">
        <v>3</v>
      </c>
      <c r="N1291" s="28">
        <f t="shared" si="100"/>
        <v>6</v>
      </c>
      <c r="O1291" s="23" t="str">
        <f t="shared" si="99"/>
        <v>Katlanılabilir Risk</v>
      </c>
      <c r="P1291" s="121"/>
      <c r="Q1291" s="137" t="s">
        <v>672</v>
      </c>
      <c r="R1291" s="16"/>
    </row>
    <row r="1292" spans="1:18" ht="31.5" x14ac:dyDescent="0.35">
      <c r="A1292" s="94">
        <v>470.12</v>
      </c>
      <c r="B1292" s="57" t="s">
        <v>770</v>
      </c>
      <c r="C1292" s="162" t="s">
        <v>150</v>
      </c>
      <c r="D1292" s="26" t="s">
        <v>49</v>
      </c>
      <c r="E1292" s="26" t="s">
        <v>50</v>
      </c>
      <c r="F1292" s="26" t="s">
        <v>258</v>
      </c>
      <c r="G1292" s="27">
        <v>4</v>
      </c>
      <c r="H1292" s="28">
        <v>4</v>
      </c>
      <c r="I1292" s="28">
        <f t="shared" si="102"/>
        <v>16</v>
      </c>
      <c r="J1292" s="8" t="str">
        <f t="shared" si="101"/>
        <v>Önemli Risk</v>
      </c>
      <c r="K1292" s="26" t="s">
        <v>51</v>
      </c>
      <c r="L1292" s="27">
        <v>2</v>
      </c>
      <c r="M1292" s="28">
        <v>3</v>
      </c>
      <c r="N1292" s="28">
        <f t="shared" si="100"/>
        <v>6</v>
      </c>
      <c r="O1292" s="23" t="str">
        <f t="shared" si="99"/>
        <v>Katlanılabilir Risk</v>
      </c>
      <c r="P1292" s="121"/>
      <c r="Q1292" s="137"/>
      <c r="R1292" s="16"/>
    </row>
    <row r="1293" spans="1:18" ht="85.5" customHeight="1" x14ac:dyDescent="0.35">
      <c r="A1293" s="72">
        <v>470.56</v>
      </c>
      <c r="B1293" s="57" t="s">
        <v>770</v>
      </c>
      <c r="C1293" s="162"/>
      <c r="D1293" s="26" t="s">
        <v>49</v>
      </c>
      <c r="E1293" s="26" t="s">
        <v>52</v>
      </c>
      <c r="F1293" s="26" t="s">
        <v>156</v>
      </c>
      <c r="G1293" s="27">
        <v>4</v>
      </c>
      <c r="H1293" s="28">
        <v>4</v>
      </c>
      <c r="I1293" s="28">
        <f t="shared" si="102"/>
        <v>16</v>
      </c>
      <c r="J1293" s="8" t="str">
        <f t="shared" si="101"/>
        <v>Önemli Risk</v>
      </c>
      <c r="K1293" s="26" t="s">
        <v>53</v>
      </c>
      <c r="L1293" s="27">
        <v>2</v>
      </c>
      <c r="M1293" s="28">
        <v>3</v>
      </c>
      <c r="N1293" s="28">
        <f t="shared" si="100"/>
        <v>6</v>
      </c>
      <c r="O1293" s="23" t="str">
        <f t="shared" si="99"/>
        <v>Katlanılabilir Risk</v>
      </c>
      <c r="P1293" s="121" t="s">
        <v>673</v>
      </c>
      <c r="Q1293" s="137" t="s">
        <v>672</v>
      </c>
      <c r="R1293" s="16"/>
    </row>
    <row r="1294" spans="1:18" ht="45" customHeight="1" x14ac:dyDescent="0.35">
      <c r="A1294" s="27">
        <v>472</v>
      </c>
      <c r="B1294" s="57" t="s">
        <v>770</v>
      </c>
      <c r="C1294" s="163" t="s">
        <v>675</v>
      </c>
      <c r="D1294" s="26" t="s">
        <v>161</v>
      </c>
      <c r="E1294" s="26" t="s">
        <v>162</v>
      </c>
      <c r="F1294" s="26" t="s">
        <v>227</v>
      </c>
      <c r="G1294" s="27">
        <v>4</v>
      </c>
      <c r="H1294" s="28">
        <v>4</v>
      </c>
      <c r="I1294" s="28">
        <f t="shared" si="102"/>
        <v>16</v>
      </c>
      <c r="J1294" s="8" t="str">
        <f t="shared" si="101"/>
        <v>Önemli Risk</v>
      </c>
      <c r="K1294" s="26" t="s">
        <v>163</v>
      </c>
      <c r="L1294" s="27">
        <v>2</v>
      </c>
      <c r="M1294" s="28">
        <v>3</v>
      </c>
      <c r="N1294" s="28">
        <f t="shared" si="100"/>
        <v>6</v>
      </c>
      <c r="O1294" s="23" t="str">
        <f t="shared" si="99"/>
        <v>Katlanılabilir Risk</v>
      </c>
      <c r="P1294" s="121"/>
      <c r="Q1294" s="137"/>
      <c r="R1294" s="16"/>
    </row>
    <row r="1295" spans="1:18" ht="42" customHeight="1" x14ac:dyDescent="0.35">
      <c r="A1295" s="27">
        <v>473</v>
      </c>
      <c r="B1295" s="57" t="s">
        <v>770</v>
      </c>
      <c r="C1295" s="163"/>
      <c r="D1295" s="26" t="s">
        <v>228</v>
      </c>
      <c r="E1295" s="26" t="s">
        <v>84</v>
      </c>
      <c r="F1295" s="26" t="s">
        <v>790</v>
      </c>
      <c r="G1295" s="27">
        <v>4</v>
      </c>
      <c r="H1295" s="28">
        <v>4</v>
      </c>
      <c r="I1295" s="28">
        <f t="shared" si="102"/>
        <v>16</v>
      </c>
      <c r="J1295" s="8" t="str">
        <f t="shared" si="101"/>
        <v>Önemli Risk</v>
      </c>
      <c r="K1295" s="26" t="s">
        <v>229</v>
      </c>
      <c r="L1295" s="27">
        <v>2</v>
      </c>
      <c r="M1295" s="28">
        <v>3</v>
      </c>
      <c r="N1295" s="28">
        <f t="shared" si="100"/>
        <v>6</v>
      </c>
      <c r="O1295" s="23" t="str">
        <f t="shared" ref="O1295:O1316" si="103">IF(N1295&lt;=1,"Önemsiz Risk",IF(AND(N1295&gt;=2,N1295&lt;=3),"Düşük Risk",IF(AND(N1295&gt;=4,N1295&lt;=6),"Katlanılabilir Risk",IF(AND(N1295&gt;=8,N1295&lt;=12),"Orta Düzeyde Risk",IF(AND(N1295&gt;=15,N1295&lt;=20),"Önemli Risk",IF(N1295=25,"Tolere Edilemez Risk","Tolere Edilemez Risk"))))))</f>
        <v>Katlanılabilir Risk</v>
      </c>
      <c r="P1295" s="121"/>
      <c r="Q1295" s="137" t="s">
        <v>672</v>
      </c>
      <c r="R1295" s="16"/>
    </row>
    <row r="1296" spans="1:18" ht="50.25" customHeight="1" x14ac:dyDescent="0.35">
      <c r="B1296" s="57" t="s">
        <v>770</v>
      </c>
      <c r="C1296" s="172" t="s">
        <v>94</v>
      </c>
      <c r="D1296" s="26" t="s">
        <v>175</v>
      </c>
      <c r="E1296" s="26" t="s">
        <v>96</v>
      </c>
      <c r="F1296" s="26" t="s">
        <v>791</v>
      </c>
      <c r="G1296" s="27">
        <v>3</v>
      </c>
      <c r="H1296" s="28">
        <v>4</v>
      </c>
      <c r="I1296" s="28">
        <f t="shared" si="102"/>
        <v>12</v>
      </c>
      <c r="J1296" s="8" t="str">
        <f t="shared" si="101"/>
        <v>Orta Düzeyde Risk</v>
      </c>
      <c r="K1296" s="26" t="s">
        <v>233</v>
      </c>
      <c r="L1296" s="27">
        <v>2</v>
      </c>
      <c r="M1296" s="28">
        <v>3</v>
      </c>
      <c r="N1296" s="28">
        <f t="shared" si="100"/>
        <v>6</v>
      </c>
      <c r="O1296" s="23" t="str">
        <f t="shared" si="103"/>
        <v>Katlanılabilir Risk</v>
      </c>
      <c r="P1296" s="121" t="s">
        <v>673</v>
      </c>
      <c r="Q1296" s="137"/>
      <c r="R1296" s="16"/>
    </row>
    <row r="1297" spans="1:18" ht="25.5" customHeight="1" x14ac:dyDescent="0.35">
      <c r="A1297" s="27">
        <v>474</v>
      </c>
      <c r="B1297" s="57" t="s">
        <v>770</v>
      </c>
      <c r="C1297" s="97"/>
      <c r="D1297" s="26" t="s">
        <v>178</v>
      </c>
      <c r="E1297" s="26" t="s">
        <v>179</v>
      </c>
      <c r="F1297" s="55" t="s">
        <v>771</v>
      </c>
      <c r="G1297" s="27">
        <v>4</v>
      </c>
      <c r="H1297" s="28">
        <v>4</v>
      </c>
      <c r="I1297" s="28">
        <f t="shared" si="102"/>
        <v>16</v>
      </c>
      <c r="J1297" s="8" t="str">
        <f t="shared" si="101"/>
        <v>Önemli Risk</v>
      </c>
      <c r="K1297" s="26" t="s">
        <v>350</v>
      </c>
      <c r="L1297" s="27">
        <v>2</v>
      </c>
      <c r="M1297" s="28">
        <v>3</v>
      </c>
      <c r="N1297" s="28">
        <f t="shared" ref="N1297:N1328" si="104">L1297*M1297</f>
        <v>6</v>
      </c>
      <c r="O1297" s="23" t="str">
        <f t="shared" si="103"/>
        <v>Katlanılabilir Risk</v>
      </c>
      <c r="P1297" s="121"/>
      <c r="Q1297" s="137" t="s">
        <v>672</v>
      </c>
      <c r="R1297" s="16"/>
    </row>
    <row r="1298" spans="1:18" ht="67.5" customHeight="1" x14ac:dyDescent="0.35">
      <c r="A1298" s="27">
        <v>475</v>
      </c>
      <c r="B1298" s="57" t="s">
        <v>770</v>
      </c>
      <c r="C1298" s="172" t="s">
        <v>94</v>
      </c>
      <c r="D1298" s="26" t="s">
        <v>234</v>
      </c>
      <c r="E1298" s="26" t="s">
        <v>223</v>
      </c>
      <c r="F1298" s="55" t="s">
        <v>791</v>
      </c>
      <c r="G1298" s="27">
        <v>3</v>
      </c>
      <c r="H1298" s="28">
        <v>3</v>
      </c>
      <c r="I1298" s="28">
        <f t="shared" si="102"/>
        <v>9</v>
      </c>
      <c r="J1298" s="8" t="str">
        <f t="shared" si="101"/>
        <v>Orta Düzeyde Risk</v>
      </c>
      <c r="K1298" s="26" t="s">
        <v>235</v>
      </c>
      <c r="L1298" s="27">
        <v>2</v>
      </c>
      <c r="M1298" s="28">
        <v>3</v>
      </c>
      <c r="N1298" s="28">
        <f t="shared" si="104"/>
        <v>6</v>
      </c>
      <c r="O1298" s="23" t="str">
        <f t="shared" si="103"/>
        <v>Katlanılabilir Risk</v>
      </c>
      <c r="P1298" s="121"/>
      <c r="Q1298" s="137"/>
      <c r="R1298" s="16"/>
    </row>
    <row r="1299" spans="1:18" ht="60.75" customHeight="1" x14ac:dyDescent="0.35">
      <c r="A1299" s="72">
        <v>476</v>
      </c>
      <c r="B1299" s="57" t="s">
        <v>770</v>
      </c>
      <c r="C1299" s="97"/>
      <c r="D1299" s="26" t="s">
        <v>171</v>
      </c>
      <c r="E1299" s="26" t="s">
        <v>172</v>
      </c>
      <c r="F1299" s="55" t="s">
        <v>791</v>
      </c>
      <c r="G1299" s="27">
        <v>2</v>
      </c>
      <c r="H1299" s="28">
        <v>3</v>
      </c>
      <c r="I1299" s="28">
        <f t="shared" si="102"/>
        <v>6</v>
      </c>
      <c r="J1299" s="8" t="str">
        <f t="shared" si="101"/>
        <v>Katlanılabilir Risk</v>
      </c>
      <c r="K1299" s="26" t="s">
        <v>432</v>
      </c>
      <c r="L1299" s="27">
        <v>2</v>
      </c>
      <c r="M1299" s="28">
        <v>3</v>
      </c>
      <c r="N1299" s="28">
        <f t="shared" si="104"/>
        <v>6</v>
      </c>
      <c r="O1299" s="23" t="str">
        <f t="shared" si="103"/>
        <v>Katlanılabilir Risk</v>
      </c>
      <c r="P1299" s="121" t="s">
        <v>673</v>
      </c>
      <c r="Q1299" s="137" t="s">
        <v>672</v>
      </c>
      <c r="R1299" s="16"/>
    </row>
    <row r="1300" spans="1:18" ht="89.25" customHeight="1" x14ac:dyDescent="0.35">
      <c r="A1300" s="72">
        <v>477</v>
      </c>
      <c r="B1300" s="57" t="s">
        <v>770</v>
      </c>
      <c r="C1300" s="172" t="s">
        <v>94</v>
      </c>
      <c r="D1300" s="26" t="s">
        <v>182</v>
      </c>
      <c r="E1300" s="26" t="s">
        <v>179</v>
      </c>
      <c r="F1300" s="55" t="s">
        <v>791</v>
      </c>
      <c r="G1300" s="27">
        <v>3</v>
      </c>
      <c r="H1300" s="28">
        <v>4</v>
      </c>
      <c r="I1300" s="28">
        <f t="shared" si="102"/>
        <v>12</v>
      </c>
      <c r="J1300" s="8" t="str">
        <f t="shared" si="101"/>
        <v>Orta Düzeyde Risk</v>
      </c>
      <c r="K1300" s="26" t="s">
        <v>183</v>
      </c>
      <c r="L1300" s="27">
        <v>2</v>
      </c>
      <c r="M1300" s="28">
        <v>3</v>
      </c>
      <c r="N1300" s="28">
        <f t="shared" si="104"/>
        <v>6</v>
      </c>
      <c r="O1300" s="23" t="str">
        <f t="shared" si="103"/>
        <v>Katlanılabilir Risk</v>
      </c>
      <c r="P1300" s="121"/>
      <c r="Q1300" s="137"/>
      <c r="R1300" s="16"/>
    </row>
    <row r="1301" spans="1:18" ht="45" customHeight="1" x14ac:dyDescent="0.35">
      <c r="A1301" s="27">
        <v>478</v>
      </c>
      <c r="B1301" s="57" t="s">
        <v>770</v>
      </c>
      <c r="C1301" s="97"/>
      <c r="D1301" s="26" t="s">
        <v>186</v>
      </c>
      <c r="E1301" s="26" t="s">
        <v>96</v>
      </c>
      <c r="F1301" s="55" t="s">
        <v>791</v>
      </c>
      <c r="G1301" s="27">
        <v>4</v>
      </c>
      <c r="H1301" s="28">
        <v>4</v>
      </c>
      <c r="I1301" s="28">
        <f t="shared" si="102"/>
        <v>16</v>
      </c>
      <c r="J1301" s="8" t="str">
        <f t="shared" si="101"/>
        <v>Önemli Risk</v>
      </c>
      <c r="K1301" s="26" t="s">
        <v>188</v>
      </c>
      <c r="L1301" s="27">
        <v>2</v>
      </c>
      <c r="M1301" s="28">
        <v>3</v>
      </c>
      <c r="N1301" s="28">
        <f t="shared" si="104"/>
        <v>6</v>
      </c>
      <c r="O1301" s="23" t="str">
        <f t="shared" si="103"/>
        <v>Katlanılabilir Risk</v>
      </c>
      <c r="P1301" s="121"/>
      <c r="Q1301" s="137" t="s">
        <v>672</v>
      </c>
      <c r="R1301" s="16"/>
    </row>
    <row r="1302" spans="1:18" ht="45" customHeight="1" x14ac:dyDescent="0.35">
      <c r="A1302" s="94">
        <v>479</v>
      </c>
      <c r="B1302" s="126" t="s">
        <v>770</v>
      </c>
      <c r="C1302" s="172" t="s">
        <v>94</v>
      </c>
      <c r="D1302" s="121" t="s">
        <v>98</v>
      </c>
      <c r="E1302" s="121" t="s">
        <v>99</v>
      </c>
      <c r="F1302" s="55" t="s">
        <v>791</v>
      </c>
      <c r="G1302" s="27">
        <v>3</v>
      </c>
      <c r="H1302" s="28">
        <v>4</v>
      </c>
      <c r="I1302" s="28">
        <f t="shared" si="102"/>
        <v>12</v>
      </c>
      <c r="J1302" s="8" t="str">
        <f t="shared" si="101"/>
        <v>Orta Düzeyde Risk</v>
      </c>
      <c r="K1302" s="121" t="s">
        <v>100</v>
      </c>
      <c r="L1302" s="27">
        <v>2</v>
      </c>
      <c r="M1302" s="28">
        <v>3</v>
      </c>
      <c r="N1302" s="28">
        <f t="shared" si="104"/>
        <v>6</v>
      </c>
      <c r="O1302" s="23" t="str">
        <f t="shared" si="103"/>
        <v>Katlanılabilir Risk</v>
      </c>
      <c r="P1302" s="121" t="s">
        <v>673</v>
      </c>
      <c r="Q1302" s="137"/>
      <c r="R1302" s="16"/>
    </row>
    <row r="1303" spans="1:18" ht="81.75" customHeight="1" x14ac:dyDescent="0.35">
      <c r="A1303" s="94"/>
      <c r="B1303" s="126"/>
      <c r="C1303" s="96"/>
      <c r="D1303" s="121"/>
      <c r="E1303" s="121"/>
      <c r="F1303" s="55" t="s">
        <v>791</v>
      </c>
      <c r="G1303" s="27">
        <v>3</v>
      </c>
      <c r="H1303" s="28">
        <v>3</v>
      </c>
      <c r="I1303" s="28">
        <f t="shared" si="102"/>
        <v>9</v>
      </c>
      <c r="J1303" s="8" t="str">
        <f t="shared" si="101"/>
        <v>Orta Düzeyde Risk</v>
      </c>
      <c r="K1303" s="121"/>
      <c r="L1303" s="27">
        <v>2</v>
      </c>
      <c r="M1303" s="28">
        <v>3</v>
      </c>
      <c r="N1303" s="28">
        <f t="shared" si="104"/>
        <v>6</v>
      </c>
      <c r="O1303" s="23" t="str">
        <f t="shared" si="103"/>
        <v>Katlanılabilir Risk</v>
      </c>
      <c r="P1303" s="121"/>
      <c r="Q1303" s="137"/>
      <c r="R1303" s="16"/>
    </row>
    <row r="1304" spans="1:18" ht="64.5" customHeight="1" x14ac:dyDescent="0.35">
      <c r="A1304" s="94"/>
      <c r="B1304" s="126"/>
      <c r="C1304" s="97"/>
      <c r="D1304" s="121"/>
      <c r="E1304" s="121"/>
      <c r="F1304" s="55" t="s">
        <v>791</v>
      </c>
      <c r="G1304" s="27">
        <v>3</v>
      </c>
      <c r="H1304" s="28">
        <v>3</v>
      </c>
      <c r="I1304" s="28">
        <f t="shared" si="102"/>
        <v>9</v>
      </c>
      <c r="J1304" s="8" t="str">
        <f t="shared" si="101"/>
        <v>Orta Düzeyde Risk</v>
      </c>
      <c r="K1304" s="121"/>
      <c r="L1304" s="27">
        <v>2</v>
      </c>
      <c r="M1304" s="28">
        <v>3</v>
      </c>
      <c r="N1304" s="28">
        <f t="shared" si="104"/>
        <v>6</v>
      </c>
      <c r="O1304" s="23" t="str">
        <f t="shared" si="103"/>
        <v>Katlanılabilir Risk</v>
      </c>
      <c r="P1304" s="121"/>
      <c r="Q1304" s="137"/>
      <c r="R1304" s="16"/>
    </row>
    <row r="1305" spans="1:18" ht="51.75" customHeight="1" x14ac:dyDescent="0.35">
      <c r="A1305" s="94">
        <v>480</v>
      </c>
      <c r="B1305" s="126" t="s">
        <v>770</v>
      </c>
      <c r="C1305" s="95" t="s">
        <v>101</v>
      </c>
      <c r="D1305" s="121" t="s">
        <v>192</v>
      </c>
      <c r="E1305" s="121" t="s">
        <v>240</v>
      </c>
      <c r="F1305" s="26" t="s">
        <v>623</v>
      </c>
      <c r="G1305" s="27">
        <v>3</v>
      </c>
      <c r="H1305" s="28">
        <v>3</v>
      </c>
      <c r="I1305" s="28">
        <f t="shared" si="102"/>
        <v>9</v>
      </c>
      <c r="J1305" s="8" t="str">
        <f t="shared" si="101"/>
        <v>Orta Düzeyde Risk</v>
      </c>
      <c r="K1305" s="121" t="s">
        <v>195</v>
      </c>
      <c r="L1305" s="27">
        <v>2</v>
      </c>
      <c r="M1305" s="28">
        <v>3</v>
      </c>
      <c r="N1305" s="28">
        <f t="shared" si="104"/>
        <v>6</v>
      </c>
      <c r="O1305" s="23" t="str">
        <f t="shared" si="103"/>
        <v>Katlanılabilir Risk</v>
      </c>
      <c r="P1305" s="121" t="s">
        <v>673</v>
      </c>
      <c r="Q1305" s="137" t="s">
        <v>672</v>
      </c>
      <c r="R1305" s="16"/>
    </row>
    <row r="1306" spans="1:18" ht="33.75" customHeight="1" x14ac:dyDescent="0.35">
      <c r="A1306" s="94"/>
      <c r="B1306" s="126"/>
      <c r="C1306" s="96"/>
      <c r="D1306" s="121"/>
      <c r="E1306" s="121"/>
      <c r="F1306" s="26" t="s">
        <v>624</v>
      </c>
      <c r="G1306" s="27">
        <v>3</v>
      </c>
      <c r="H1306" s="28">
        <v>2</v>
      </c>
      <c r="I1306" s="28">
        <f t="shared" si="102"/>
        <v>6</v>
      </c>
      <c r="J1306" s="8" t="str">
        <f t="shared" si="101"/>
        <v>Katlanılabilir Risk</v>
      </c>
      <c r="K1306" s="121"/>
      <c r="L1306" s="27">
        <v>2</v>
      </c>
      <c r="M1306" s="28">
        <v>2</v>
      </c>
      <c r="N1306" s="28">
        <f t="shared" si="104"/>
        <v>4</v>
      </c>
      <c r="O1306" s="23" t="str">
        <f t="shared" si="103"/>
        <v>Katlanılabilir Risk</v>
      </c>
      <c r="P1306" s="121"/>
      <c r="Q1306" s="137"/>
      <c r="R1306" s="16"/>
    </row>
    <row r="1307" spans="1:18" ht="31.5" customHeight="1" x14ac:dyDescent="0.35">
      <c r="A1307" s="27">
        <v>481</v>
      </c>
      <c r="B1307" s="24" t="s">
        <v>770</v>
      </c>
      <c r="C1307" s="97"/>
      <c r="D1307" s="26" t="s">
        <v>196</v>
      </c>
      <c r="E1307" s="26" t="s">
        <v>197</v>
      </c>
      <c r="F1307" s="55" t="s">
        <v>771</v>
      </c>
      <c r="G1307" s="27">
        <v>3</v>
      </c>
      <c r="H1307" s="28">
        <v>3</v>
      </c>
      <c r="I1307" s="28">
        <f t="shared" si="102"/>
        <v>9</v>
      </c>
      <c r="J1307" s="8" t="str">
        <f t="shared" ref="J1307:J1328" si="105">IF(I1307&lt;=1,"Önemsiz Risk",IF(AND(I1307&gt;=2,I1307&lt;=3),"Düşük Risk",IF(AND(I1307&gt;=4,I1307&lt;=6),"Katlanılabilir Risk",IF(AND(I1307&gt;=8,I1307&lt;=12),"Orta Düzeyde Risk",IF(AND(I1307&gt;=15,I1307&lt;=20),"Önemli Risk",IF(I1307=25,"Tolere Edilemez Risk","Tolere Edilemez Risk"))))))</f>
        <v>Orta Düzeyde Risk</v>
      </c>
      <c r="K1307" s="26" t="s">
        <v>198</v>
      </c>
      <c r="L1307" s="27">
        <v>2</v>
      </c>
      <c r="M1307" s="28">
        <v>3</v>
      </c>
      <c r="N1307" s="28">
        <f t="shared" si="104"/>
        <v>6</v>
      </c>
      <c r="O1307" s="23" t="str">
        <f t="shared" si="103"/>
        <v>Katlanılabilir Risk</v>
      </c>
      <c r="P1307" s="121" t="s">
        <v>673</v>
      </c>
      <c r="Q1307" s="137" t="s">
        <v>672</v>
      </c>
      <c r="R1307" s="16"/>
    </row>
    <row r="1308" spans="1:18" ht="33.75" customHeight="1" x14ac:dyDescent="0.35">
      <c r="A1308" s="94">
        <v>482</v>
      </c>
      <c r="B1308" s="126" t="s">
        <v>770</v>
      </c>
      <c r="C1308" s="95" t="s">
        <v>101</v>
      </c>
      <c r="D1308" s="121" t="s">
        <v>772</v>
      </c>
      <c r="E1308" s="121" t="s">
        <v>138</v>
      </c>
      <c r="F1308" s="55" t="s">
        <v>773</v>
      </c>
      <c r="G1308" s="27">
        <v>3</v>
      </c>
      <c r="H1308" s="28">
        <v>4</v>
      </c>
      <c r="I1308" s="28">
        <f t="shared" si="102"/>
        <v>12</v>
      </c>
      <c r="J1308" s="8" t="str">
        <f t="shared" si="105"/>
        <v>Orta Düzeyde Risk</v>
      </c>
      <c r="K1308" s="121" t="s">
        <v>774</v>
      </c>
      <c r="L1308" s="27">
        <v>2</v>
      </c>
      <c r="M1308" s="28">
        <v>3</v>
      </c>
      <c r="N1308" s="28">
        <f t="shared" si="104"/>
        <v>6</v>
      </c>
      <c r="O1308" s="23" t="str">
        <f t="shared" si="103"/>
        <v>Katlanılabilir Risk</v>
      </c>
      <c r="P1308" s="121"/>
      <c r="Q1308" s="137"/>
      <c r="R1308" s="16"/>
    </row>
    <row r="1309" spans="1:18" ht="33.75" customHeight="1" x14ac:dyDescent="0.35">
      <c r="A1309" s="94"/>
      <c r="B1309" s="126"/>
      <c r="C1309" s="96"/>
      <c r="D1309" s="121"/>
      <c r="E1309" s="121"/>
      <c r="F1309" s="26" t="s">
        <v>775</v>
      </c>
      <c r="G1309" s="27">
        <v>3</v>
      </c>
      <c r="H1309" s="28">
        <v>4</v>
      </c>
      <c r="I1309" s="28">
        <f t="shared" si="102"/>
        <v>12</v>
      </c>
      <c r="J1309" s="8" t="str">
        <f t="shared" si="105"/>
        <v>Orta Düzeyde Risk</v>
      </c>
      <c r="K1309" s="121"/>
      <c r="L1309" s="27">
        <v>2</v>
      </c>
      <c r="M1309" s="28">
        <v>3</v>
      </c>
      <c r="N1309" s="28">
        <f t="shared" si="104"/>
        <v>6</v>
      </c>
      <c r="O1309" s="23" t="str">
        <f t="shared" si="103"/>
        <v>Katlanılabilir Risk</v>
      </c>
      <c r="P1309" s="121"/>
      <c r="Q1309" s="137"/>
      <c r="R1309" s="16"/>
    </row>
    <row r="1310" spans="1:18" ht="33.75" customHeight="1" x14ac:dyDescent="0.35">
      <c r="A1310" s="27">
        <v>483</v>
      </c>
      <c r="B1310" s="24" t="s">
        <v>770</v>
      </c>
      <c r="C1310" s="97"/>
      <c r="D1310" s="26" t="s">
        <v>201</v>
      </c>
      <c r="E1310" s="26" t="s">
        <v>202</v>
      </c>
      <c r="F1310" s="26" t="s">
        <v>159</v>
      </c>
      <c r="G1310" s="27">
        <v>3</v>
      </c>
      <c r="H1310" s="28">
        <v>3</v>
      </c>
      <c r="I1310" s="28">
        <f t="shared" si="102"/>
        <v>9</v>
      </c>
      <c r="J1310" s="8" t="str">
        <f t="shared" si="105"/>
        <v>Orta Düzeyde Risk</v>
      </c>
      <c r="K1310" s="26" t="s">
        <v>203</v>
      </c>
      <c r="L1310" s="27">
        <v>2</v>
      </c>
      <c r="M1310" s="28">
        <v>3</v>
      </c>
      <c r="N1310" s="28">
        <f t="shared" si="104"/>
        <v>6</v>
      </c>
      <c r="O1310" s="23" t="str">
        <f t="shared" si="103"/>
        <v>Katlanılabilir Risk</v>
      </c>
      <c r="P1310" s="121" t="s">
        <v>673</v>
      </c>
      <c r="Q1310" s="137" t="s">
        <v>672</v>
      </c>
      <c r="R1310" s="16"/>
    </row>
    <row r="1311" spans="1:18" ht="35" customHeight="1" x14ac:dyDescent="0.35">
      <c r="A1311" s="27">
        <v>484</v>
      </c>
      <c r="B1311" s="24" t="s">
        <v>770</v>
      </c>
      <c r="C1311" s="171" t="s">
        <v>101</v>
      </c>
      <c r="D1311" s="26" t="s">
        <v>243</v>
      </c>
      <c r="E1311" s="26" t="s">
        <v>204</v>
      </c>
      <c r="F1311" s="26" t="s">
        <v>207</v>
      </c>
      <c r="G1311" s="27">
        <v>3</v>
      </c>
      <c r="H1311" s="28">
        <v>3</v>
      </c>
      <c r="I1311" s="28">
        <f t="shared" si="102"/>
        <v>9</v>
      </c>
      <c r="J1311" s="8" t="str">
        <f t="shared" si="105"/>
        <v>Orta Düzeyde Risk</v>
      </c>
      <c r="K1311" s="26" t="s">
        <v>205</v>
      </c>
      <c r="L1311" s="27">
        <v>2</v>
      </c>
      <c r="M1311" s="28">
        <v>3</v>
      </c>
      <c r="N1311" s="28">
        <f t="shared" si="104"/>
        <v>6</v>
      </c>
      <c r="O1311" s="23" t="str">
        <f t="shared" si="103"/>
        <v>Katlanılabilir Risk</v>
      </c>
      <c r="P1311" s="121"/>
      <c r="Q1311" s="137"/>
      <c r="R1311" s="16"/>
    </row>
    <row r="1312" spans="1:18" ht="35" customHeight="1" x14ac:dyDescent="0.35">
      <c r="A1312" s="27">
        <v>485</v>
      </c>
      <c r="B1312" s="24" t="s">
        <v>770</v>
      </c>
      <c r="C1312" s="130"/>
      <c r="D1312" s="26" t="s">
        <v>102</v>
      </c>
      <c r="E1312" s="26" t="s">
        <v>103</v>
      </c>
      <c r="F1312" s="26" t="s">
        <v>145</v>
      </c>
      <c r="G1312" s="27">
        <v>3</v>
      </c>
      <c r="H1312" s="28">
        <v>3</v>
      </c>
      <c r="I1312" s="28">
        <f t="shared" si="102"/>
        <v>9</v>
      </c>
      <c r="J1312" s="8" t="str">
        <f t="shared" si="105"/>
        <v>Orta Düzeyde Risk</v>
      </c>
      <c r="K1312" s="26" t="s">
        <v>104</v>
      </c>
      <c r="L1312" s="27">
        <v>2</v>
      </c>
      <c r="M1312" s="28">
        <v>3</v>
      </c>
      <c r="N1312" s="28">
        <f t="shared" si="104"/>
        <v>6</v>
      </c>
      <c r="O1312" s="23" t="str">
        <f t="shared" si="103"/>
        <v>Katlanılabilir Risk</v>
      </c>
      <c r="P1312" s="121"/>
      <c r="Q1312" s="56" t="s">
        <v>672</v>
      </c>
      <c r="R1312" s="16"/>
    </row>
    <row r="1313" spans="1:18" ht="23.5" customHeight="1" x14ac:dyDescent="0.35">
      <c r="A1313" s="108">
        <v>486</v>
      </c>
      <c r="B1313" s="126" t="s">
        <v>770</v>
      </c>
      <c r="C1313" s="160" t="s">
        <v>119</v>
      </c>
      <c r="D1313" s="121" t="s">
        <v>212</v>
      </c>
      <c r="E1313" s="121" t="s">
        <v>213</v>
      </c>
      <c r="F1313" s="26" t="s">
        <v>214</v>
      </c>
      <c r="G1313" s="27">
        <v>4</v>
      </c>
      <c r="H1313" s="28">
        <v>4</v>
      </c>
      <c r="I1313" s="28">
        <f t="shared" ref="I1313:I1328" si="106">G1313*H1313</f>
        <v>16</v>
      </c>
      <c r="J1313" s="8" t="str">
        <f t="shared" si="105"/>
        <v>Önemli Risk</v>
      </c>
      <c r="K1313" s="121" t="s">
        <v>294</v>
      </c>
      <c r="L1313" s="27">
        <v>2</v>
      </c>
      <c r="M1313" s="28">
        <v>3</v>
      </c>
      <c r="N1313" s="28">
        <f t="shared" si="104"/>
        <v>6</v>
      </c>
      <c r="O1313" s="23" t="str">
        <f t="shared" si="103"/>
        <v>Katlanılabilir Risk</v>
      </c>
      <c r="P1313" s="121" t="s">
        <v>673</v>
      </c>
      <c r="Q1313" s="137" t="s">
        <v>672</v>
      </c>
      <c r="R1313" s="16"/>
    </row>
    <row r="1314" spans="1:18" ht="45" customHeight="1" x14ac:dyDescent="0.35">
      <c r="A1314" s="109"/>
      <c r="B1314" s="126"/>
      <c r="C1314" s="160"/>
      <c r="D1314" s="121"/>
      <c r="E1314" s="121"/>
      <c r="F1314" s="26" t="s">
        <v>775</v>
      </c>
      <c r="G1314" s="27">
        <v>3</v>
      </c>
      <c r="H1314" s="28">
        <v>4</v>
      </c>
      <c r="I1314" s="28">
        <f t="shared" si="106"/>
        <v>12</v>
      </c>
      <c r="J1314" s="8" t="str">
        <f t="shared" si="105"/>
        <v>Orta Düzeyde Risk</v>
      </c>
      <c r="K1314" s="121"/>
      <c r="L1314" s="27">
        <v>2</v>
      </c>
      <c r="M1314" s="28">
        <v>3</v>
      </c>
      <c r="N1314" s="28">
        <f t="shared" si="104"/>
        <v>6</v>
      </c>
      <c r="O1314" s="23" t="str">
        <f t="shared" si="103"/>
        <v>Katlanılabilir Risk</v>
      </c>
      <c r="P1314" s="121"/>
      <c r="Q1314" s="137"/>
      <c r="R1314" s="16"/>
    </row>
    <row r="1315" spans="1:18" ht="14.5" x14ac:dyDescent="0.35">
      <c r="A1315" s="110"/>
      <c r="B1315" s="126"/>
      <c r="C1315" s="160"/>
      <c r="D1315" s="121"/>
      <c r="E1315" s="121"/>
      <c r="F1315" s="26" t="s">
        <v>775</v>
      </c>
      <c r="G1315" s="27">
        <v>3</v>
      </c>
      <c r="H1315" s="28">
        <v>4</v>
      </c>
      <c r="I1315" s="28">
        <f t="shared" si="106"/>
        <v>12</v>
      </c>
      <c r="J1315" s="8" t="str">
        <f t="shared" si="105"/>
        <v>Orta Düzeyde Risk</v>
      </c>
      <c r="K1315" s="121"/>
      <c r="L1315" s="27">
        <v>2</v>
      </c>
      <c r="M1315" s="28">
        <v>3</v>
      </c>
      <c r="N1315" s="28">
        <f t="shared" si="104"/>
        <v>6</v>
      </c>
      <c r="O1315" s="23" t="str">
        <f t="shared" si="103"/>
        <v>Katlanılabilir Risk</v>
      </c>
      <c r="P1315" s="121"/>
      <c r="Q1315" s="137"/>
      <c r="R1315" s="16"/>
    </row>
    <row r="1316" spans="1:18" ht="67.5" customHeight="1" x14ac:dyDescent="0.35">
      <c r="A1316" s="27">
        <v>487</v>
      </c>
      <c r="B1316" s="24" t="s">
        <v>770</v>
      </c>
      <c r="C1316" s="160"/>
      <c r="D1316" s="26" t="s">
        <v>120</v>
      </c>
      <c r="E1316" s="26" t="s">
        <v>121</v>
      </c>
      <c r="F1316" s="55" t="s">
        <v>775</v>
      </c>
      <c r="G1316" s="27">
        <v>2</v>
      </c>
      <c r="H1316" s="28">
        <v>3</v>
      </c>
      <c r="I1316" s="28">
        <f t="shared" si="106"/>
        <v>6</v>
      </c>
      <c r="J1316" s="8" t="str">
        <f t="shared" si="105"/>
        <v>Katlanılabilir Risk</v>
      </c>
      <c r="K1316" s="26" t="s">
        <v>431</v>
      </c>
      <c r="L1316" s="27">
        <v>2</v>
      </c>
      <c r="M1316" s="28">
        <v>3</v>
      </c>
      <c r="N1316" s="28">
        <f t="shared" si="104"/>
        <v>6</v>
      </c>
      <c r="O1316" s="23" t="str">
        <f t="shared" si="103"/>
        <v>Katlanılabilir Risk</v>
      </c>
      <c r="P1316" s="121" t="s">
        <v>673</v>
      </c>
      <c r="Q1316" s="137" t="s">
        <v>672</v>
      </c>
      <c r="R1316" s="16"/>
    </row>
    <row r="1317" spans="1:18" ht="33.75" customHeight="1" x14ac:dyDescent="0.35">
      <c r="A1317" s="94">
        <v>488</v>
      </c>
      <c r="B1317" s="126" t="s">
        <v>770</v>
      </c>
      <c r="C1317" s="159" t="s">
        <v>119</v>
      </c>
      <c r="D1317" s="121" t="s">
        <v>124</v>
      </c>
      <c r="E1317" s="121" t="s">
        <v>125</v>
      </c>
      <c r="F1317" s="55" t="s">
        <v>775</v>
      </c>
      <c r="G1317" s="27">
        <v>2</v>
      </c>
      <c r="H1317" s="28">
        <v>3</v>
      </c>
      <c r="I1317" s="28">
        <f t="shared" si="106"/>
        <v>6</v>
      </c>
      <c r="J1317" s="8" t="str">
        <f t="shared" si="105"/>
        <v>Katlanılabilir Risk</v>
      </c>
      <c r="K1317" s="121" t="s">
        <v>126</v>
      </c>
      <c r="L1317" s="27">
        <v>2</v>
      </c>
      <c r="M1317" s="28">
        <v>3</v>
      </c>
      <c r="N1317" s="28">
        <f t="shared" si="104"/>
        <v>6</v>
      </c>
      <c r="O1317" s="23" t="str">
        <f t="shared" ref="O1317:O1327" si="107">IF(N1317&lt;=1,"Önemsiz Risk",IF(AND(N1317&gt;=2,N1317&lt;=3),"Düşük Risk",IF(AND(N1317&gt;=4,N1317&lt;=6),"Katlanılabilir Risk",IF(AND(N1317&gt;=8,N1317&lt;=12),"Orta Düzeyde Risk",IF(AND(N1317&gt;=15,N1317&lt;=20),"Önemli Risk",IF(N1317=25,"Tolere Edilemez Risk","Tolere Edilemez Risk"))))))</f>
        <v>Katlanılabilir Risk</v>
      </c>
      <c r="P1317" s="121"/>
      <c r="Q1317" s="137"/>
      <c r="R1317" s="16"/>
    </row>
    <row r="1318" spans="1:18" ht="10.5" x14ac:dyDescent="0.35">
      <c r="A1318" s="94"/>
      <c r="B1318" s="126"/>
      <c r="C1318" s="159"/>
      <c r="D1318" s="121"/>
      <c r="E1318" s="121"/>
      <c r="F1318" s="26" t="s">
        <v>775</v>
      </c>
      <c r="G1318" s="27">
        <v>2</v>
      </c>
      <c r="H1318" s="28">
        <v>3</v>
      </c>
      <c r="I1318" s="28">
        <f t="shared" si="106"/>
        <v>6</v>
      </c>
      <c r="J1318" s="8" t="str">
        <f t="shared" si="105"/>
        <v>Katlanılabilir Risk</v>
      </c>
      <c r="K1318" s="121"/>
      <c r="L1318" s="27">
        <v>2</v>
      </c>
      <c r="M1318" s="28">
        <v>3</v>
      </c>
      <c r="N1318" s="28">
        <f t="shared" si="104"/>
        <v>6</v>
      </c>
      <c r="O1318" s="23" t="str">
        <f t="shared" si="107"/>
        <v>Katlanılabilir Risk</v>
      </c>
      <c r="P1318" s="121"/>
      <c r="Q1318" s="137"/>
      <c r="R1318" s="16"/>
    </row>
    <row r="1319" spans="1:18" ht="49.5" customHeight="1" x14ac:dyDescent="0.35">
      <c r="A1319" s="27">
        <v>489</v>
      </c>
      <c r="B1319" s="24" t="s">
        <v>770</v>
      </c>
      <c r="C1319" s="159"/>
      <c r="D1319" s="26" t="s">
        <v>245</v>
      </c>
      <c r="E1319" s="26" t="s">
        <v>119</v>
      </c>
      <c r="F1319" s="55" t="s">
        <v>775</v>
      </c>
      <c r="G1319" s="27">
        <v>3</v>
      </c>
      <c r="H1319" s="28">
        <v>3</v>
      </c>
      <c r="I1319" s="28">
        <f t="shared" si="106"/>
        <v>9</v>
      </c>
      <c r="J1319" s="8" t="str">
        <f t="shared" si="105"/>
        <v>Orta Düzeyde Risk</v>
      </c>
      <c r="K1319" s="27" t="s">
        <v>246</v>
      </c>
      <c r="L1319" s="27">
        <v>2</v>
      </c>
      <c r="M1319" s="28">
        <v>3</v>
      </c>
      <c r="N1319" s="28">
        <f t="shared" si="104"/>
        <v>6</v>
      </c>
      <c r="O1319" s="23" t="str">
        <f t="shared" si="107"/>
        <v>Katlanılabilir Risk</v>
      </c>
      <c r="P1319" s="26" t="s">
        <v>468</v>
      </c>
      <c r="Q1319" s="137" t="s">
        <v>672</v>
      </c>
      <c r="R1319" s="16"/>
    </row>
    <row r="1320" spans="1:18" ht="26" customHeight="1" x14ac:dyDescent="0.35">
      <c r="A1320" s="94">
        <v>490</v>
      </c>
      <c r="B1320" s="126" t="s">
        <v>770</v>
      </c>
      <c r="C1320" s="159"/>
      <c r="D1320" s="121" t="s">
        <v>247</v>
      </c>
      <c r="E1320" s="121" t="s">
        <v>248</v>
      </c>
      <c r="F1320" s="113" t="s">
        <v>775</v>
      </c>
      <c r="G1320" s="108">
        <v>3</v>
      </c>
      <c r="H1320" s="116">
        <v>3</v>
      </c>
      <c r="I1320" s="116">
        <f t="shared" si="106"/>
        <v>9</v>
      </c>
      <c r="J1320" s="300" t="str">
        <f t="shared" si="105"/>
        <v>Orta Düzeyde Risk</v>
      </c>
      <c r="K1320" s="121" t="s">
        <v>298</v>
      </c>
      <c r="L1320" s="108">
        <v>2</v>
      </c>
      <c r="M1320" s="116">
        <v>3</v>
      </c>
      <c r="N1320" s="116">
        <f t="shared" si="104"/>
        <v>6</v>
      </c>
      <c r="O1320" s="112" t="str">
        <f t="shared" si="107"/>
        <v>Katlanılabilir Risk</v>
      </c>
      <c r="P1320" s="121" t="s">
        <v>468</v>
      </c>
      <c r="Q1320" s="137"/>
      <c r="R1320" s="16"/>
    </row>
    <row r="1321" spans="1:18" ht="26" customHeight="1" x14ac:dyDescent="0.35">
      <c r="A1321" s="94"/>
      <c r="B1321" s="126"/>
      <c r="C1321" s="159"/>
      <c r="D1321" s="121"/>
      <c r="E1321" s="121"/>
      <c r="F1321" s="109"/>
      <c r="G1321" s="109"/>
      <c r="H1321" s="109"/>
      <c r="I1321" s="109"/>
      <c r="J1321" s="106"/>
      <c r="K1321" s="121"/>
      <c r="L1321" s="109"/>
      <c r="M1321" s="109"/>
      <c r="N1321" s="109"/>
      <c r="O1321" s="109"/>
      <c r="P1321" s="121"/>
      <c r="Q1321" s="137"/>
      <c r="R1321" s="16"/>
    </row>
    <row r="1322" spans="1:18" ht="26" customHeight="1" x14ac:dyDescent="0.35">
      <c r="A1322" s="94"/>
      <c r="B1322" s="126"/>
      <c r="C1322" s="159"/>
      <c r="D1322" s="121"/>
      <c r="E1322" s="121"/>
      <c r="F1322" s="110"/>
      <c r="G1322" s="110"/>
      <c r="H1322" s="110"/>
      <c r="I1322" s="110"/>
      <c r="J1322" s="107"/>
      <c r="K1322" s="121"/>
      <c r="L1322" s="110"/>
      <c r="M1322" s="110"/>
      <c r="N1322" s="110"/>
      <c r="O1322" s="110"/>
      <c r="P1322" s="121"/>
      <c r="Q1322" s="137"/>
      <c r="R1322" s="16"/>
    </row>
    <row r="1323" spans="1:18" ht="25.5" customHeight="1" x14ac:dyDescent="0.35">
      <c r="A1323" s="94">
        <v>491</v>
      </c>
      <c r="B1323" s="126" t="s">
        <v>765</v>
      </c>
      <c r="C1323" s="127" t="s">
        <v>548</v>
      </c>
      <c r="D1323" s="263" t="s">
        <v>554</v>
      </c>
      <c r="E1323" s="121" t="s">
        <v>555</v>
      </c>
      <c r="F1323" s="59" t="s">
        <v>556</v>
      </c>
      <c r="G1323" s="60">
        <v>3</v>
      </c>
      <c r="H1323" s="58">
        <v>4</v>
      </c>
      <c r="I1323" s="58">
        <f t="shared" si="106"/>
        <v>12</v>
      </c>
      <c r="J1323" s="8" t="str">
        <f t="shared" si="105"/>
        <v>Orta Düzeyde Risk</v>
      </c>
      <c r="K1323" s="121" t="s">
        <v>557</v>
      </c>
      <c r="L1323" s="60">
        <v>2</v>
      </c>
      <c r="M1323" s="58">
        <v>3</v>
      </c>
      <c r="N1323" s="58">
        <f t="shared" si="104"/>
        <v>6</v>
      </c>
      <c r="O1323" s="61" t="str">
        <f t="shared" si="107"/>
        <v>Katlanılabilir Risk</v>
      </c>
      <c r="P1323" s="121" t="s">
        <v>673</v>
      </c>
      <c r="Q1323" s="137" t="s">
        <v>672</v>
      </c>
      <c r="R1323" s="16"/>
    </row>
    <row r="1324" spans="1:18" ht="24" customHeight="1" x14ac:dyDescent="0.35">
      <c r="A1324" s="94"/>
      <c r="B1324" s="126"/>
      <c r="C1324" s="96"/>
      <c r="D1324" s="263"/>
      <c r="E1324" s="121"/>
      <c r="F1324" s="59" t="s">
        <v>575</v>
      </c>
      <c r="G1324" s="60">
        <v>3</v>
      </c>
      <c r="H1324" s="58">
        <v>3</v>
      </c>
      <c r="I1324" s="58">
        <f t="shared" si="106"/>
        <v>9</v>
      </c>
      <c r="J1324" s="8" t="str">
        <f t="shared" si="105"/>
        <v>Orta Düzeyde Risk</v>
      </c>
      <c r="K1324" s="121"/>
      <c r="L1324" s="60">
        <v>2</v>
      </c>
      <c r="M1324" s="58">
        <v>3</v>
      </c>
      <c r="N1324" s="58">
        <f t="shared" si="104"/>
        <v>6</v>
      </c>
      <c r="O1324" s="61" t="str">
        <f t="shared" si="107"/>
        <v>Katlanılabilir Risk</v>
      </c>
      <c r="P1324" s="121"/>
      <c r="Q1324" s="137"/>
      <c r="R1324" s="16"/>
    </row>
    <row r="1325" spans="1:18" ht="45" customHeight="1" x14ac:dyDescent="0.35">
      <c r="A1325" s="94"/>
      <c r="B1325" s="126"/>
      <c r="C1325" s="96"/>
      <c r="D1325" s="263"/>
      <c r="E1325" s="121"/>
      <c r="F1325" s="59" t="s">
        <v>576</v>
      </c>
      <c r="G1325" s="60">
        <v>3</v>
      </c>
      <c r="H1325" s="58">
        <v>3</v>
      </c>
      <c r="I1325" s="58">
        <f t="shared" si="106"/>
        <v>9</v>
      </c>
      <c r="J1325" s="8" t="str">
        <f t="shared" si="105"/>
        <v>Orta Düzeyde Risk</v>
      </c>
      <c r="K1325" s="121"/>
      <c r="L1325" s="60">
        <v>2</v>
      </c>
      <c r="M1325" s="58">
        <v>3</v>
      </c>
      <c r="N1325" s="58">
        <f t="shared" si="104"/>
        <v>6</v>
      </c>
      <c r="O1325" s="61" t="str">
        <f t="shared" si="107"/>
        <v>Katlanılabilir Risk</v>
      </c>
      <c r="P1325" s="121"/>
      <c r="Q1325" s="137"/>
      <c r="R1325" s="16"/>
    </row>
    <row r="1326" spans="1:18" ht="22.5" customHeight="1" x14ac:dyDescent="0.35">
      <c r="A1326" s="94">
        <v>492</v>
      </c>
      <c r="B1326" s="126" t="s">
        <v>765</v>
      </c>
      <c r="C1326" s="96"/>
      <c r="D1326" s="121" t="s">
        <v>547</v>
      </c>
      <c r="E1326" s="121" t="s">
        <v>546</v>
      </c>
      <c r="F1326" s="59" t="s">
        <v>544</v>
      </c>
      <c r="G1326" s="60">
        <v>4</v>
      </c>
      <c r="H1326" s="60">
        <v>5</v>
      </c>
      <c r="I1326" s="58">
        <f t="shared" si="106"/>
        <v>20</v>
      </c>
      <c r="J1326" s="8" t="str">
        <f t="shared" si="105"/>
        <v>Önemli Risk</v>
      </c>
      <c r="K1326" s="94" t="s">
        <v>545</v>
      </c>
      <c r="L1326" s="60">
        <v>2</v>
      </c>
      <c r="M1326" s="58">
        <v>3</v>
      </c>
      <c r="N1326" s="58">
        <f t="shared" si="104"/>
        <v>6</v>
      </c>
      <c r="O1326" s="61" t="str">
        <f t="shared" si="107"/>
        <v>Katlanılabilir Risk</v>
      </c>
      <c r="P1326" s="121" t="s">
        <v>673</v>
      </c>
      <c r="Q1326" s="137" t="s">
        <v>672</v>
      </c>
      <c r="R1326" s="16"/>
    </row>
    <row r="1327" spans="1:18" ht="10.5" x14ac:dyDescent="0.35">
      <c r="A1327" s="94"/>
      <c r="B1327" s="126"/>
      <c r="C1327" s="96"/>
      <c r="D1327" s="121"/>
      <c r="E1327" s="121"/>
      <c r="F1327" s="59" t="s">
        <v>575</v>
      </c>
      <c r="G1327" s="60">
        <v>4</v>
      </c>
      <c r="H1327" s="60">
        <v>4</v>
      </c>
      <c r="I1327" s="58">
        <f t="shared" si="106"/>
        <v>16</v>
      </c>
      <c r="J1327" s="8" t="str">
        <f t="shared" si="105"/>
        <v>Önemli Risk</v>
      </c>
      <c r="K1327" s="94"/>
      <c r="L1327" s="60">
        <v>2</v>
      </c>
      <c r="M1327" s="58">
        <v>3</v>
      </c>
      <c r="N1327" s="58">
        <f t="shared" si="104"/>
        <v>6</v>
      </c>
      <c r="O1327" s="61" t="str">
        <f t="shared" si="107"/>
        <v>Katlanılabilir Risk</v>
      </c>
      <c r="P1327" s="121"/>
      <c r="Q1327" s="137"/>
      <c r="R1327" s="16"/>
    </row>
    <row r="1328" spans="1:18" ht="33.75" customHeight="1" x14ac:dyDescent="0.35">
      <c r="A1328" s="94"/>
      <c r="B1328" s="126"/>
      <c r="C1328" s="97"/>
      <c r="D1328" s="121"/>
      <c r="E1328" s="121"/>
      <c r="F1328" s="59" t="s">
        <v>576</v>
      </c>
      <c r="G1328" s="60">
        <v>3</v>
      </c>
      <c r="H1328" s="60">
        <v>5</v>
      </c>
      <c r="I1328" s="58">
        <f t="shared" si="106"/>
        <v>15</v>
      </c>
      <c r="J1328" s="8" t="str">
        <f t="shared" si="105"/>
        <v>Önemli Risk</v>
      </c>
      <c r="K1328" s="94"/>
      <c r="L1328" s="60">
        <v>2</v>
      </c>
      <c r="M1328" s="58">
        <v>3</v>
      </c>
      <c r="N1328" s="58">
        <f t="shared" si="104"/>
        <v>6</v>
      </c>
      <c r="O1328" s="61" t="str">
        <f t="shared" ref="O1328" si="108">IF(N1328&lt;=1,"Önemsiz Risk",IF(AND(N1328&gt;=2,N1328&lt;=3),"Düşük Risk",IF(AND(N1328&gt;=4,N1328&lt;=6),"Katlanılabilir Risk",IF(AND(N1328&gt;=8,N1328&lt;=12),"Orta Düzeyde Risk",IF(AND(N1328&gt;=15,N1328&lt;=20),"Önemli Risk",IF(N1328=25,"Tolere Edilemez Risk","Tolere Edilemez Risk"))))))</f>
        <v>Katlanılabilir Risk</v>
      </c>
      <c r="P1328" s="121"/>
      <c r="Q1328" s="137"/>
      <c r="R1328" s="16"/>
    </row>
    <row r="1329" spans="1:18" x14ac:dyDescent="0.35">
      <c r="A1329" s="94">
        <v>493</v>
      </c>
      <c r="B1329" s="126" t="s">
        <v>765</v>
      </c>
      <c r="C1329" s="128" t="s">
        <v>548</v>
      </c>
      <c r="D1329" s="121" t="s">
        <v>579</v>
      </c>
      <c r="E1329" s="121" t="s">
        <v>555</v>
      </c>
      <c r="F1329" s="59" t="s">
        <v>544</v>
      </c>
      <c r="G1329" s="60">
        <v>4</v>
      </c>
      <c r="H1329" s="60">
        <v>5</v>
      </c>
      <c r="I1329" s="58">
        <f>G1329*H1329</f>
        <v>20</v>
      </c>
      <c r="J1329" s="8" t="str">
        <f>IF(I1329&lt;=1,"Önemsiz Risk",IF(AND(I1329&gt;=2,I1329&lt;=3),"Düşük Risk",IF(AND(I1329&gt;=4,I1329&lt;=6),"Katlanılabilir Risk",IF(AND(I1329&gt;=8,I1329&lt;=12),"Orta Düzeyde Risk",IF(AND(I1329&gt;=15,I1329&lt;=20),"Önemli Risk",IF(I1329=25,"Tolere Edilemez Risk","Tolere Edilemez Risk"))))))</f>
        <v>Önemli Risk</v>
      </c>
      <c r="K1329" s="94" t="s">
        <v>580</v>
      </c>
      <c r="L1329" s="60">
        <v>2</v>
      </c>
      <c r="M1329" s="58">
        <v>3</v>
      </c>
      <c r="N1329" s="58">
        <f>L1329*M1329</f>
        <v>6</v>
      </c>
      <c r="O1329" s="61" t="str">
        <f>IF(N1329&lt;=1,"Önemsiz Risk",IF(AND(N1329&gt;=2,N1329&lt;=3),"Düşük Risk",IF(AND(N1329&gt;=4,N1329&lt;=6),"Katlanılabilir Risk",IF(AND(N1329&gt;=8,N1329&lt;=12),"Orta Düzeyde Risk",IF(AND(N1329&gt;=15,N1329&lt;=20),"Önemli Risk",IF(N1329=25,"Tolere Edilemez Risk","Tolere Edilemez Risk"))))))</f>
        <v>Katlanılabilir Risk</v>
      </c>
      <c r="P1329" s="121" t="s">
        <v>673</v>
      </c>
      <c r="Q1329" s="137" t="s">
        <v>672</v>
      </c>
      <c r="R1329" s="19"/>
    </row>
    <row r="1330" spans="1:18" ht="10.5" customHeight="1" x14ac:dyDescent="0.35">
      <c r="A1330" s="94"/>
      <c r="B1330" s="126"/>
      <c r="C1330" s="129"/>
      <c r="D1330" s="121"/>
      <c r="E1330" s="121"/>
      <c r="F1330" s="59" t="s">
        <v>575</v>
      </c>
      <c r="G1330" s="60">
        <v>3</v>
      </c>
      <c r="H1330" s="60">
        <v>3</v>
      </c>
      <c r="I1330" s="58">
        <f>G1330*H1330</f>
        <v>9</v>
      </c>
      <c r="J1330" s="8" t="str">
        <f>IF(I1330&lt;=1,"Önemsiz Risk",IF(AND(I1330&gt;=2,I1330&lt;=3),"Düşük Risk",IF(AND(I1330&gt;=4,I1330&lt;=6),"Katlanılabilir Risk",IF(AND(I1330&gt;=8,I1330&lt;=12),"Orta Düzeyde Risk",IF(AND(I1330&gt;=15,I1330&lt;=20),"Önemli Risk",IF(I1330=25,"Tolere Edilemez Risk","Tolere Edilemez Risk"))))))</f>
        <v>Orta Düzeyde Risk</v>
      </c>
      <c r="K1330" s="94"/>
      <c r="L1330" s="60">
        <v>2</v>
      </c>
      <c r="M1330" s="58">
        <v>3</v>
      </c>
      <c r="N1330" s="58">
        <f>L1330*M1330</f>
        <v>6</v>
      </c>
      <c r="O1330" s="61" t="str">
        <f>IF(N1330&lt;=1,"Önemsiz Risk",IF(AND(N1330&gt;=2,N1330&lt;=3),"Düşük Risk",IF(AND(N1330&gt;=4,N1330&lt;=6),"Katlanılabilir Risk",IF(AND(N1330&gt;=8,N1330&lt;=12),"Orta Düzeyde Risk",IF(AND(N1330&gt;=15,N1330&lt;=20),"Önemli Risk",IF(N1330=25,"Tolere Edilemez Risk","Tolere Edilemez Risk"))))))</f>
        <v>Katlanılabilir Risk</v>
      </c>
      <c r="P1330" s="121"/>
      <c r="Q1330" s="137"/>
      <c r="R1330" s="10"/>
    </row>
    <row r="1331" spans="1:18" ht="10.5" customHeight="1" x14ac:dyDescent="0.35">
      <c r="A1331" s="94"/>
      <c r="B1331" s="126"/>
      <c r="C1331" s="130"/>
      <c r="D1331" s="121"/>
      <c r="E1331" s="121"/>
      <c r="F1331" s="59" t="s">
        <v>576</v>
      </c>
      <c r="G1331" s="60">
        <v>3</v>
      </c>
      <c r="H1331" s="60">
        <v>5</v>
      </c>
      <c r="I1331" s="58">
        <f>G1331*H1331</f>
        <v>15</v>
      </c>
      <c r="J1331" s="8" t="str">
        <f>IF(I1331&lt;=1,"Önemsiz Risk",IF(AND(I1331&gt;=2,I1331&lt;=3),"Düşük Risk",IF(AND(I1331&gt;=4,I1331&lt;=6),"Katlanılabilir Risk",IF(AND(I1331&gt;=8,I1331&lt;=12),"Orta Düzeyde Risk",IF(AND(I1331&gt;=15,I1331&lt;=20),"Önemli Risk",IF(I1331=25,"Tolere Edilemez Risk","Tolere Edilemez Risk"))))))</f>
        <v>Önemli Risk</v>
      </c>
      <c r="K1331" s="94"/>
      <c r="L1331" s="60">
        <v>2</v>
      </c>
      <c r="M1331" s="58">
        <v>3</v>
      </c>
      <c r="N1331" s="58">
        <f>L1331*M1331</f>
        <v>6</v>
      </c>
      <c r="O1331" s="61" t="str">
        <f>IF(N1331&lt;=1,"Önemsiz Risk",IF(AND(N1331&gt;=2,N1331&lt;=3),"Düşük Risk",IF(AND(N1331&gt;=4,N1331&lt;=6),"Katlanılabilir Risk",IF(AND(N1331&gt;=8,N1331&lt;=12),"Orta Düzeyde Risk",IF(AND(N1331&gt;=15,N1331&lt;=20),"Önemli Risk",IF(N1331=25,"Tolere Edilemez Risk","Tolere Edilemez Risk"))))))</f>
        <v>Katlanılabilir Risk</v>
      </c>
      <c r="P1331" s="121"/>
      <c r="Q1331" s="137"/>
      <c r="R1331" s="10"/>
    </row>
    <row r="1332" spans="1:18" ht="34" customHeight="1" x14ac:dyDescent="0.35">
      <c r="A1332" s="94">
        <v>494</v>
      </c>
      <c r="B1332" s="62" t="s">
        <v>778</v>
      </c>
      <c r="C1332" s="131" t="s">
        <v>784</v>
      </c>
      <c r="D1332" s="59" t="s">
        <v>171</v>
      </c>
      <c r="E1332" s="59" t="s">
        <v>172</v>
      </c>
      <c r="F1332" s="59" t="s">
        <v>781</v>
      </c>
      <c r="G1332" s="60">
        <v>3</v>
      </c>
      <c r="H1332" s="58">
        <v>3</v>
      </c>
      <c r="I1332" s="58">
        <f t="shared" ref="I1332:I1340" si="109">G1332*H1332</f>
        <v>9</v>
      </c>
      <c r="J1332" s="8" t="str">
        <f t="shared" ref="J1332:J1343" si="110">IF(I1332&lt;=1,"Önemsiz Risk",IF(AND(I1332&gt;=2,I1332&lt;=3),"Düşük Risk",IF(AND(I1332&gt;=4,I1332&lt;=6),"Katlanılabilir Risk",IF(AND(I1332&gt;=8,I1332&lt;=12),"Orta Düzeyde Risk",IF(AND(I1332&gt;=15,I1332&lt;=20),"Önemli Risk",IF(I1332=25,"Tolere Edilemez Risk","Tolere Edilemez Risk"))))))</f>
        <v>Orta Düzeyde Risk</v>
      </c>
      <c r="K1332" s="59" t="s">
        <v>174</v>
      </c>
      <c r="L1332" s="60">
        <v>2</v>
      </c>
      <c r="M1332" s="58">
        <v>3</v>
      </c>
      <c r="N1332" s="58">
        <f t="shared" ref="N1332:N1340" si="111">L1332*M1332</f>
        <v>6</v>
      </c>
      <c r="O1332" s="61" t="str">
        <f t="shared" ref="O1332:O1340" si="112">IF(N1332&lt;=1,"Önemsiz Risk",IF(AND(N1332&gt;=2,N1332&lt;=3),"Düşük Risk",IF(AND(N1332&gt;=4,N1332&lt;=6),"Katlanılabilir Risk",IF(AND(N1332&gt;=8,N1332&lt;=12),"Orta Düzeyde Risk",IF(AND(N1332&gt;=15,N1332&lt;=20),"Önemli Risk",IF(N1332=25,"Tolere Edilemez Risk","Tolere Edilemez Risk"))))))</f>
        <v>Katlanılabilir Risk</v>
      </c>
      <c r="P1332" s="121" t="s">
        <v>673</v>
      </c>
      <c r="Q1332" s="137" t="s">
        <v>672</v>
      </c>
      <c r="R1332" s="10"/>
    </row>
    <row r="1333" spans="1:18" ht="34" customHeight="1" x14ac:dyDescent="0.35">
      <c r="A1333" s="94"/>
      <c r="B1333" s="62" t="s">
        <v>778</v>
      </c>
      <c r="C1333" s="132"/>
      <c r="D1333" s="59" t="s">
        <v>182</v>
      </c>
      <c r="E1333" s="59" t="s">
        <v>179</v>
      </c>
      <c r="F1333" s="59" t="s">
        <v>781</v>
      </c>
      <c r="G1333" s="60">
        <v>3</v>
      </c>
      <c r="H1333" s="58">
        <v>3</v>
      </c>
      <c r="I1333" s="58">
        <f t="shared" si="109"/>
        <v>9</v>
      </c>
      <c r="J1333" s="8" t="str">
        <f t="shared" si="110"/>
        <v>Orta Düzeyde Risk</v>
      </c>
      <c r="K1333" s="59" t="s">
        <v>183</v>
      </c>
      <c r="L1333" s="60">
        <v>2</v>
      </c>
      <c r="M1333" s="58">
        <v>3</v>
      </c>
      <c r="N1333" s="58">
        <f t="shared" si="111"/>
        <v>6</v>
      </c>
      <c r="O1333" s="61" t="str">
        <f t="shared" si="112"/>
        <v>Katlanılabilir Risk</v>
      </c>
      <c r="P1333" s="121"/>
      <c r="Q1333" s="137"/>
      <c r="R1333" s="10"/>
    </row>
    <row r="1334" spans="1:18" ht="34" customHeight="1" x14ac:dyDescent="0.35">
      <c r="A1334" s="94"/>
      <c r="B1334" s="62" t="s">
        <v>778</v>
      </c>
      <c r="C1334" s="131" t="s">
        <v>784</v>
      </c>
      <c r="D1334" s="59" t="s">
        <v>779</v>
      </c>
      <c r="E1334" s="59" t="s">
        <v>780</v>
      </c>
      <c r="F1334" s="59" t="s">
        <v>781</v>
      </c>
      <c r="G1334" s="60">
        <v>3</v>
      </c>
      <c r="H1334" s="58">
        <v>4</v>
      </c>
      <c r="I1334" s="58">
        <f t="shared" si="109"/>
        <v>12</v>
      </c>
      <c r="J1334" s="8" t="str">
        <f t="shared" si="110"/>
        <v>Orta Düzeyde Risk</v>
      </c>
      <c r="K1334" s="59" t="s">
        <v>782</v>
      </c>
      <c r="L1334" s="60">
        <v>2</v>
      </c>
      <c r="M1334" s="58">
        <v>3</v>
      </c>
      <c r="N1334" s="58">
        <f t="shared" si="111"/>
        <v>6</v>
      </c>
      <c r="O1334" s="61" t="str">
        <f t="shared" si="112"/>
        <v>Katlanılabilir Risk</v>
      </c>
      <c r="P1334" s="121"/>
      <c r="Q1334" s="137"/>
      <c r="R1334" s="10"/>
    </row>
    <row r="1335" spans="1:18" ht="34" customHeight="1" x14ac:dyDescent="0.35">
      <c r="A1335" s="94">
        <v>495</v>
      </c>
      <c r="B1335" s="62" t="s">
        <v>778</v>
      </c>
      <c r="C1335" s="132"/>
      <c r="D1335" s="59" t="s">
        <v>98</v>
      </c>
      <c r="E1335" s="59" t="s">
        <v>99</v>
      </c>
      <c r="F1335" s="59" t="s">
        <v>781</v>
      </c>
      <c r="G1335" s="60">
        <v>3</v>
      </c>
      <c r="H1335" s="58">
        <v>4</v>
      </c>
      <c r="I1335" s="58">
        <f t="shared" si="109"/>
        <v>12</v>
      </c>
      <c r="J1335" s="8" t="str">
        <f t="shared" si="110"/>
        <v>Orta Düzeyde Risk</v>
      </c>
      <c r="K1335" s="59" t="s">
        <v>100</v>
      </c>
      <c r="L1335" s="60">
        <v>2</v>
      </c>
      <c r="M1335" s="58">
        <v>3</v>
      </c>
      <c r="N1335" s="58">
        <f t="shared" si="111"/>
        <v>6</v>
      </c>
      <c r="O1335" s="61" t="str">
        <f t="shared" si="112"/>
        <v>Katlanılabilir Risk</v>
      </c>
      <c r="P1335" s="121" t="s">
        <v>673</v>
      </c>
      <c r="Q1335" s="137" t="s">
        <v>672</v>
      </c>
      <c r="R1335" s="10"/>
    </row>
    <row r="1336" spans="1:18" ht="44" customHeight="1" x14ac:dyDescent="0.35">
      <c r="A1336" s="94"/>
      <c r="B1336" s="62" t="s">
        <v>778</v>
      </c>
      <c r="C1336" s="133" t="s">
        <v>101</v>
      </c>
      <c r="D1336" s="59" t="s">
        <v>192</v>
      </c>
      <c r="E1336" s="59" t="s">
        <v>240</v>
      </c>
      <c r="F1336" s="59" t="s">
        <v>781</v>
      </c>
      <c r="G1336" s="60">
        <v>3</v>
      </c>
      <c r="H1336" s="58">
        <v>3</v>
      </c>
      <c r="I1336" s="58">
        <f t="shared" si="109"/>
        <v>9</v>
      </c>
      <c r="J1336" s="8" t="str">
        <f t="shared" si="110"/>
        <v>Orta Düzeyde Risk</v>
      </c>
      <c r="K1336" s="59" t="s">
        <v>195</v>
      </c>
      <c r="L1336" s="60">
        <v>2</v>
      </c>
      <c r="M1336" s="58">
        <v>3</v>
      </c>
      <c r="N1336" s="58">
        <f t="shared" si="111"/>
        <v>6</v>
      </c>
      <c r="O1336" s="61" t="str">
        <f t="shared" si="112"/>
        <v>Katlanılabilir Risk</v>
      </c>
      <c r="P1336" s="121"/>
      <c r="Q1336" s="137"/>
      <c r="R1336" s="10"/>
    </row>
    <row r="1337" spans="1:18" ht="43.5" customHeight="1" x14ac:dyDescent="0.35">
      <c r="A1337" s="94"/>
      <c r="B1337" s="62" t="s">
        <v>778</v>
      </c>
      <c r="C1337" s="134"/>
      <c r="D1337" s="59" t="s">
        <v>241</v>
      </c>
      <c r="E1337" s="59" t="s">
        <v>242</v>
      </c>
      <c r="F1337" s="59" t="s">
        <v>781</v>
      </c>
      <c r="G1337" s="60">
        <v>2</v>
      </c>
      <c r="H1337" s="58">
        <v>3</v>
      </c>
      <c r="I1337" s="58">
        <f t="shared" si="109"/>
        <v>6</v>
      </c>
      <c r="J1337" s="8" t="str">
        <f t="shared" si="110"/>
        <v>Katlanılabilir Risk</v>
      </c>
      <c r="K1337" s="59" t="s">
        <v>191</v>
      </c>
      <c r="L1337" s="60">
        <v>2</v>
      </c>
      <c r="M1337" s="58">
        <v>3</v>
      </c>
      <c r="N1337" s="58">
        <f t="shared" si="111"/>
        <v>6</v>
      </c>
      <c r="O1337" s="61" t="str">
        <f t="shared" si="112"/>
        <v>Katlanılabilir Risk</v>
      </c>
      <c r="P1337" s="121"/>
      <c r="Q1337" s="137"/>
      <c r="R1337" s="10"/>
    </row>
    <row r="1338" spans="1:18" ht="34" customHeight="1" x14ac:dyDescent="0.35">
      <c r="A1338" s="94">
        <v>496</v>
      </c>
      <c r="B1338" s="62" t="s">
        <v>778</v>
      </c>
      <c r="C1338" s="127" t="s">
        <v>101</v>
      </c>
      <c r="D1338" s="59" t="s">
        <v>426</v>
      </c>
      <c r="E1338" s="59" t="s">
        <v>240</v>
      </c>
      <c r="F1338" s="59" t="s">
        <v>781</v>
      </c>
      <c r="G1338" s="58">
        <v>4</v>
      </c>
      <c r="H1338" s="58">
        <v>4</v>
      </c>
      <c r="I1338" s="58">
        <f t="shared" si="109"/>
        <v>16</v>
      </c>
      <c r="J1338" s="8" t="str">
        <f t="shared" si="110"/>
        <v>Önemli Risk</v>
      </c>
      <c r="K1338" s="59" t="s">
        <v>427</v>
      </c>
      <c r="L1338" s="60">
        <v>2</v>
      </c>
      <c r="M1338" s="58">
        <v>3</v>
      </c>
      <c r="N1338" s="58">
        <f t="shared" si="111"/>
        <v>6</v>
      </c>
      <c r="O1338" s="61" t="str">
        <f t="shared" si="112"/>
        <v>Katlanılabilir Risk</v>
      </c>
      <c r="P1338" s="121" t="s">
        <v>673</v>
      </c>
      <c r="Q1338" s="137" t="s">
        <v>672</v>
      </c>
      <c r="R1338" s="10"/>
    </row>
    <row r="1339" spans="1:18" ht="34" customHeight="1" x14ac:dyDescent="0.35">
      <c r="A1339" s="94"/>
      <c r="B1339" s="62" t="s">
        <v>778</v>
      </c>
      <c r="C1339" s="135"/>
      <c r="D1339" s="59" t="s">
        <v>643</v>
      </c>
      <c r="E1339" s="59" t="s">
        <v>644</v>
      </c>
      <c r="F1339" s="59" t="s">
        <v>781</v>
      </c>
      <c r="G1339" s="60">
        <v>3</v>
      </c>
      <c r="H1339" s="58">
        <v>3</v>
      </c>
      <c r="I1339" s="58">
        <f t="shared" si="109"/>
        <v>9</v>
      </c>
      <c r="J1339" s="8" t="str">
        <f t="shared" si="110"/>
        <v>Orta Düzeyde Risk</v>
      </c>
      <c r="K1339" s="59" t="s">
        <v>205</v>
      </c>
      <c r="L1339" s="60">
        <v>2</v>
      </c>
      <c r="M1339" s="58">
        <v>3</v>
      </c>
      <c r="N1339" s="58">
        <f t="shared" si="111"/>
        <v>6</v>
      </c>
      <c r="O1339" s="61" t="str">
        <f t="shared" si="112"/>
        <v>Katlanılabilir Risk</v>
      </c>
      <c r="P1339" s="121"/>
      <c r="Q1339" s="137"/>
      <c r="R1339" s="10"/>
    </row>
    <row r="1340" spans="1:18" ht="34" customHeight="1" x14ac:dyDescent="0.35">
      <c r="A1340" s="94"/>
      <c r="B1340" s="62" t="s">
        <v>778</v>
      </c>
      <c r="C1340" s="136"/>
      <c r="D1340" s="59" t="s">
        <v>428</v>
      </c>
      <c r="E1340" s="59" t="s">
        <v>429</v>
      </c>
      <c r="F1340" s="59" t="s">
        <v>781</v>
      </c>
      <c r="G1340" s="60">
        <v>3</v>
      </c>
      <c r="H1340" s="58">
        <v>3</v>
      </c>
      <c r="I1340" s="58">
        <f t="shared" si="109"/>
        <v>9</v>
      </c>
      <c r="J1340" s="8" t="str">
        <f t="shared" si="110"/>
        <v>Orta Düzeyde Risk</v>
      </c>
      <c r="K1340" s="59" t="s">
        <v>783</v>
      </c>
      <c r="L1340" s="60">
        <v>1</v>
      </c>
      <c r="M1340" s="58">
        <v>2</v>
      </c>
      <c r="N1340" s="58">
        <f t="shared" si="111"/>
        <v>2</v>
      </c>
      <c r="O1340" s="61" t="str">
        <f t="shared" si="112"/>
        <v>Düşük Risk</v>
      </c>
      <c r="P1340" s="121"/>
      <c r="Q1340" s="137"/>
      <c r="R1340" s="10"/>
    </row>
    <row r="1341" spans="1:18" ht="34" customHeight="1" x14ac:dyDescent="0.35">
      <c r="A1341" s="94">
        <v>497</v>
      </c>
      <c r="B1341" s="85" t="s">
        <v>793</v>
      </c>
      <c r="C1341" s="131" t="s">
        <v>784</v>
      </c>
      <c r="D1341" s="79" t="s">
        <v>792</v>
      </c>
      <c r="E1341" s="79" t="s">
        <v>96</v>
      </c>
      <c r="F1341" s="79" t="s">
        <v>794</v>
      </c>
      <c r="G1341" s="80">
        <v>3</v>
      </c>
      <c r="H1341" s="81">
        <v>3</v>
      </c>
      <c r="I1341" s="81">
        <f t="shared" ref="I1341:I1343" si="113">G1341*H1341</f>
        <v>9</v>
      </c>
      <c r="J1341" s="8" t="str">
        <f t="shared" si="110"/>
        <v>Orta Düzeyde Risk</v>
      </c>
      <c r="K1341" s="79" t="s">
        <v>233</v>
      </c>
      <c r="L1341" s="80">
        <v>1</v>
      </c>
      <c r="M1341" s="81">
        <v>2</v>
      </c>
      <c r="N1341" s="81">
        <f t="shared" ref="N1341" si="114">L1341*M1341</f>
        <v>2</v>
      </c>
      <c r="O1341" s="82" t="str">
        <f t="shared" ref="O1341" si="115">IF(N1341&lt;=1,"Önemsiz Risk",IF(AND(N1341&gt;=2,N1341&lt;=3),"Düşük Risk",IF(AND(N1341&gt;=4,N1341&lt;=6),"Katlanılabilir Risk",IF(AND(N1341&gt;=8,N1341&lt;=12),"Orta Düzeyde Risk",IF(AND(N1341&gt;=15,N1341&lt;=20),"Önemli Risk",IF(N1341=25,"Tolere Edilemez Risk","Tolere Edilemez Risk"))))))</f>
        <v>Düşük Risk</v>
      </c>
      <c r="P1341" s="78" t="s">
        <v>673</v>
      </c>
      <c r="Q1341" s="137" t="s">
        <v>672</v>
      </c>
      <c r="R1341" s="10"/>
    </row>
    <row r="1342" spans="1:18" ht="34" customHeight="1" x14ac:dyDescent="0.35">
      <c r="A1342" s="94"/>
      <c r="B1342" s="85" t="s">
        <v>793</v>
      </c>
      <c r="C1342" s="132"/>
      <c r="D1342" s="79" t="s">
        <v>795</v>
      </c>
      <c r="E1342" s="79" t="s">
        <v>96</v>
      </c>
      <c r="F1342" s="79" t="s">
        <v>794</v>
      </c>
      <c r="G1342" s="80">
        <v>3</v>
      </c>
      <c r="H1342" s="81">
        <v>4</v>
      </c>
      <c r="I1342" s="81">
        <f t="shared" si="113"/>
        <v>12</v>
      </c>
      <c r="J1342" s="8" t="str">
        <f t="shared" si="110"/>
        <v>Orta Düzeyde Risk</v>
      </c>
      <c r="K1342" s="79" t="s">
        <v>235</v>
      </c>
      <c r="L1342" s="80">
        <v>1</v>
      </c>
      <c r="M1342" s="81">
        <v>2</v>
      </c>
      <c r="N1342" s="81">
        <f t="shared" ref="N1342:N1343" si="116">L1342*M1342</f>
        <v>2</v>
      </c>
      <c r="O1342" s="82" t="str">
        <f t="shared" ref="O1342:O1343" si="117">IF(N1342&lt;=1,"Önemsiz Risk",IF(AND(N1342&gt;=2,N1342&lt;=3),"Düşük Risk",IF(AND(N1342&gt;=4,N1342&lt;=6),"Katlanılabilir Risk",IF(AND(N1342&gt;=8,N1342&lt;=12),"Orta Düzeyde Risk",IF(AND(N1342&gt;=15,N1342&lt;=20),"Önemli Risk",IF(N1342=25,"Tolere Edilemez Risk","Tolere Edilemez Risk"))))))</f>
        <v>Düşük Risk</v>
      </c>
      <c r="P1342" s="78" t="s">
        <v>673</v>
      </c>
      <c r="Q1342" s="137"/>
      <c r="R1342" s="10"/>
    </row>
    <row r="1343" spans="1:18" ht="57.5" customHeight="1" x14ac:dyDescent="0.35">
      <c r="A1343" s="94"/>
      <c r="B1343" s="85" t="s">
        <v>793</v>
      </c>
      <c r="C1343" s="127" t="s">
        <v>101</v>
      </c>
      <c r="D1343" s="79" t="s">
        <v>192</v>
      </c>
      <c r="E1343" s="79" t="s">
        <v>240</v>
      </c>
      <c r="F1343" s="79" t="s">
        <v>794</v>
      </c>
      <c r="G1343" s="80">
        <v>3</v>
      </c>
      <c r="H1343" s="81">
        <v>3</v>
      </c>
      <c r="I1343" s="81">
        <f t="shared" si="113"/>
        <v>9</v>
      </c>
      <c r="J1343" s="8" t="str">
        <f t="shared" si="110"/>
        <v>Orta Düzeyde Risk</v>
      </c>
      <c r="K1343" s="79" t="s">
        <v>796</v>
      </c>
      <c r="L1343" s="80">
        <v>1</v>
      </c>
      <c r="M1343" s="81">
        <v>2</v>
      </c>
      <c r="N1343" s="81">
        <f t="shared" si="116"/>
        <v>2</v>
      </c>
      <c r="O1343" s="82" t="str">
        <f t="shared" si="117"/>
        <v>Düşük Risk</v>
      </c>
      <c r="P1343" s="78" t="s">
        <v>673</v>
      </c>
      <c r="Q1343" s="137"/>
      <c r="R1343" s="10"/>
    </row>
    <row r="1344" spans="1:18" ht="57.5" customHeight="1" x14ac:dyDescent="0.35">
      <c r="A1344" s="94">
        <v>498</v>
      </c>
      <c r="B1344" s="85" t="s">
        <v>793</v>
      </c>
      <c r="C1344" s="135"/>
      <c r="D1344" s="79" t="s">
        <v>201</v>
      </c>
      <c r="E1344" s="79" t="s">
        <v>797</v>
      </c>
      <c r="F1344" s="79" t="s">
        <v>794</v>
      </c>
      <c r="G1344" s="80">
        <v>3</v>
      </c>
      <c r="H1344" s="81">
        <v>3</v>
      </c>
      <c r="I1344" s="81">
        <f t="shared" ref="I1344:I1345" si="118">G1344*H1344</f>
        <v>9</v>
      </c>
      <c r="J1344" s="8" t="str">
        <f t="shared" ref="J1344:J1345" si="119">IF(I1344&lt;=1,"Önemsiz Risk",IF(AND(I1344&gt;=2,I1344&lt;=3),"Düşük Risk",IF(AND(I1344&gt;=4,I1344&lt;=6),"Katlanılabilir Risk",IF(AND(I1344&gt;=8,I1344&lt;=12),"Orta Düzeyde Risk",IF(AND(I1344&gt;=15,I1344&lt;=20),"Önemli Risk",IF(I1344=25,"Tolere Edilemez Risk","Tolere Edilemez Risk"))))))</f>
        <v>Orta Düzeyde Risk</v>
      </c>
      <c r="K1344" s="79" t="s">
        <v>798</v>
      </c>
      <c r="L1344" s="80">
        <v>1</v>
      </c>
      <c r="M1344" s="81">
        <v>2</v>
      </c>
      <c r="N1344" s="81">
        <f t="shared" ref="N1344" si="120">L1344*M1344</f>
        <v>2</v>
      </c>
      <c r="O1344" s="82" t="str">
        <f t="shared" ref="O1344" si="121">IF(N1344&lt;=1,"Önemsiz Risk",IF(AND(N1344&gt;=2,N1344&lt;=3),"Düşük Risk",IF(AND(N1344&gt;=4,N1344&lt;=6),"Katlanılabilir Risk",IF(AND(N1344&gt;=8,N1344&lt;=12),"Orta Düzeyde Risk",IF(AND(N1344&gt;=15,N1344&lt;=20),"Önemli Risk",IF(N1344=25,"Tolere Edilemez Risk","Tolere Edilemez Risk"))))))</f>
        <v>Düşük Risk</v>
      </c>
      <c r="P1344" s="78" t="s">
        <v>673</v>
      </c>
      <c r="Q1344" s="137" t="s">
        <v>672</v>
      </c>
      <c r="R1344" s="10"/>
    </row>
    <row r="1345" spans="1:18" ht="63" customHeight="1" x14ac:dyDescent="0.35">
      <c r="A1345" s="94"/>
      <c r="B1345" s="85" t="s">
        <v>793</v>
      </c>
      <c r="C1345" s="136"/>
      <c r="D1345" s="79" t="s">
        <v>192</v>
      </c>
      <c r="E1345" s="79" t="s">
        <v>240</v>
      </c>
      <c r="F1345" s="79" t="s">
        <v>794</v>
      </c>
      <c r="G1345" s="80">
        <v>3</v>
      </c>
      <c r="H1345" s="81">
        <v>4</v>
      </c>
      <c r="I1345" s="81">
        <f t="shared" si="118"/>
        <v>12</v>
      </c>
      <c r="J1345" s="8" t="str">
        <f t="shared" si="119"/>
        <v>Orta Düzeyde Risk</v>
      </c>
      <c r="K1345" s="79" t="s">
        <v>796</v>
      </c>
      <c r="L1345" s="80">
        <v>1</v>
      </c>
      <c r="M1345" s="81">
        <v>2</v>
      </c>
      <c r="N1345" s="81">
        <f t="shared" ref="N1345" si="122">L1345*M1345</f>
        <v>2</v>
      </c>
      <c r="O1345" s="82" t="str">
        <f t="shared" ref="O1345" si="123">IF(N1345&lt;=1,"Önemsiz Risk",IF(AND(N1345&gt;=2,N1345&lt;=3),"Düşük Risk",IF(AND(N1345&gt;=4,N1345&lt;=6),"Katlanılabilir Risk",IF(AND(N1345&gt;=8,N1345&lt;=12),"Orta Düzeyde Risk",IF(AND(N1345&gt;=15,N1345&lt;=20),"Önemli Risk",IF(N1345=25,"Tolere Edilemez Risk","Tolere Edilemez Risk"))))))</f>
        <v>Düşük Risk</v>
      </c>
      <c r="P1345" s="78" t="s">
        <v>673</v>
      </c>
      <c r="Q1345" s="137"/>
      <c r="R1345" s="10"/>
    </row>
    <row r="1346" spans="1:18" x14ac:dyDescent="0.35">
      <c r="A1346" s="94"/>
      <c r="B1346" s="85" t="s">
        <v>793</v>
      </c>
      <c r="C1346" s="311" t="s">
        <v>211</v>
      </c>
      <c r="D1346" s="79" t="s">
        <v>124</v>
      </c>
      <c r="E1346" s="79" t="s">
        <v>125</v>
      </c>
      <c r="F1346" s="79" t="s">
        <v>794</v>
      </c>
      <c r="G1346" s="80">
        <v>3</v>
      </c>
      <c r="H1346" s="81">
        <v>4</v>
      </c>
      <c r="I1346" s="81">
        <f t="shared" ref="I1346:I1354" si="124">G1346*H1346</f>
        <v>12</v>
      </c>
      <c r="J1346" s="8" t="str">
        <f t="shared" ref="J1346:J1354" si="125">IF(I1346&lt;=1,"Önemsiz Risk",IF(AND(I1346&gt;=2,I1346&lt;=3),"Düşük Risk",IF(AND(I1346&gt;=4,I1346&lt;=6),"Katlanılabilir Risk",IF(AND(I1346&gt;=8,I1346&lt;=12),"Orta Düzeyde Risk",IF(AND(I1346&gt;=15,I1346&lt;=20),"Önemli Risk",IF(I1346=25,"Tolere Edilemez Risk","Tolere Edilemez Risk"))))))</f>
        <v>Orta Düzeyde Risk</v>
      </c>
      <c r="K1346" s="79" t="s">
        <v>126</v>
      </c>
      <c r="L1346" s="80">
        <v>1</v>
      </c>
      <c r="M1346" s="81">
        <v>2</v>
      </c>
      <c r="N1346" s="81">
        <f t="shared" ref="N1346:N1348" si="126">L1346*M1346</f>
        <v>2</v>
      </c>
      <c r="O1346" s="82" t="str">
        <f t="shared" ref="O1346:O1348" si="127">IF(N1346&lt;=1,"Önemsiz Risk",IF(AND(N1346&gt;=2,N1346&lt;=3),"Düşük Risk",IF(AND(N1346&gt;=4,N1346&lt;=6),"Katlanılabilir Risk",IF(AND(N1346&gt;=8,N1346&lt;=12),"Orta Düzeyde Risk",IF(AND(N1346&gt;=15,N1346&lt;=20),"Önemli Risk",IF(N1346=25,"Tolere Edilemez Risk","Tolere Edilemez Risk"))))))</f>
        <v>Düşük Risk</v>
      </c>
      <c r="P1346" s="78" t="s">
        <v>673</v>
      </c>
      <c r="Q1346" s="137"/>
      <c r="R1346" s="10"/>
    </row>
    <row r="1347" spans="1:18" ht="31.5" x14ac:dyDescent="0.35">
      <c r="A1347" s="94">
        <v>499</v>
      </c>
      <c r="B1347" s="85" t="s">
        <v>793</v>
      </c>
      <c r="C1347" s="311"/>
      <c r="D1347" s="79" t="s">
        <v>799</v>
      </c>
      <c r="E1347" s="79" t="s">
        <v>125</v>
      </c>
      <c r="F1347" s="79" t="s">
        <v>794</v>
      </c>
      <c r="G1347" s="80">
        <v>3</v>
      </c>
      <c r="H1347" s="81">
        <v>4</v>
      </c>
      <c r="I1347" s="81">
        <f t="shared" si="124"/>
        <v>12</v>
      </c>
      <c r="J1347" s="8" t="str">
        <f t="shared" si="125"/>
        <v>Orta Düzeyde Risk</v>
      </c>
      <c r="K1347" s="79" t="s">
        <v>333</v>
      </c>
      <c r="L1347" s="80">
        <v>1</v>
      </c>
      <c r="M1347" s="81">
        <v>2</v>
      </c>
      <c r="N1347" s="81">
        <f t="shared" si="126"/>
        <v>2</v>
      </c>
      <c r="O1347" s="82" t="str">
        <f t="shared" si="127"/>
        <v>Düşük Risk</v>
      </c>
      <c r="P1347" s="78" t="s">
        <v>673</v>
      </c>
      <c r="Q1347" s="83"/>
      <c r="R1347" s="10"/>
    </row>
    <row r="1348" spans="1:18" ht="42" x14ac:dyDescent="0.35">
      <c r="A1348" s="94"/>
      <c r="B1348" s="85" t="s">
        <v>793</v>
      </c>
      <c r="C1348" s="311" t="s">
        <v>211</v>
      </c>
      <c r="D1348" s="79" t="s">
        <v>799</v>
      </c>
      <c r="E1348" s="79" t="s">
        <v>125</v>
      </c>
      <c r="F1348" s="79" t="s">
        <v>794</v>
      </c>
      <c r="G1348" s="80">
        <v>3</v>
      </c>
      <c r="H1348" s="81">
        <v>4</v>
      </c>
      <c r="I1348" s="81">
        <f t="shared" si="124"/>
        <v>12</v>
      </c>
      <c r="J1348" s="8" t="str">
        <f t="shared" si="125"/>
        <v>Orta Düzeyde Risk</v>
      </c>
      <c r="K1348" s="79" t="s">
        <v>800</v>
      </c>
      <c r="L1348" s="80">
        <v>1</v>
      </c>
      <c r="M1348" s="81">
        <v>2</v>
      </c>
      <c r="N1348" s="81">
        <f t="shared" si="126"/>
        <v>2</v>
      </c>
      <c r="O1348" s="82" t="str">
        <f t="shared" si="127"/>
        <v>Düşük Risk</v>
      </c>
      <c r="P1348" s="78" t="s">
        <v>673</v>
      </c>
      <c r="Q1348" s="83"/>
      <c r="R1348" s="10"/>
    </row>
    <row r="1349" spans="1:18" x14ac:dyDescent="0.35">
      <c r="A1349" s="94"/>
      <c r="B1349" s="85" t="s">
        <v>793</v>
      </c>
      <c r="C1349" s="311"/>
      <c r="D1349" s="79" t="s">
        <v>245</v>
      </c>
      <c r="E1349" s="79" t="s">
        <v>119</v>
      </c>
      <c r="F1349" s="79" t="s">
        <v>794</v>
      </c>
      <c r="G1349" s="80">
        <v>3</v>
      </c>
      <c r="H1349" s="81">
        <v>4</v>
      </c>
      <c r="I1349" s="81">
        <f t="shared" si="124"/>
        <v>12</v>
      </c>
      <c r="J1349" s="8" t="str">
        <f t="shared" si="125"/>
        <v>Orta Düzeyde Risk</v>
      </c>
      <c r="K1349" s="79" t="s">
        <v>298</v>
      </c>
      <c r="L1349" s="80">
        <v>1</v>
      </c>
      <c r="M1349" s="81">
        <v>2</v>
      </c>
      <c r="N1349" s="81">
        <f t="shared" ref="N1349:N1354" si="128">L1349*M1349</f>
        <v>2</v>
      </c>
      <c r="O1349" s="82" t="str">
        <f t="shared" ref="O1349:O1354" si="129">IF(N1349&lt;=1,"Önemsiz Risk",IF(AND(N1349&gt;=2,N1349&lt;=3),"Düşük Risk",IF(AND(N1349&gt;=4,N1349&lt;=6),"Katlanılabilir Risk",IF(AND(N1349&gt;=8,N1349&lt;=12),"Orta Düzeyde Risk",IF(AND(N1349&gt;=15,N1349&lt;=20),"Önemli Risk",IF(N1349=25,"Tolere Edilemez Risk","Tolere Edilemez Risk"))))))</f>
        <v>Düşük Risk</v>
      </c>
      <c r="P1349" s="78" t="s">
        <v>673</v>
      </c>
      <c r="Q1349" s="83"/>
      <c r="R1349" s="10"/>
    </row>
    <row r="1350" spans="1:18" ht="32" customHeight="1" x14ac:dyDescent="0.35">
      <c r="A1350" s="94">
        <v>500</v>
      </c>
      <c r="B1350" s="25" t="s">
        <v>776</v>
      </c>
      <c r="C1350" s="265" t="s">
        <v>101</v>
      </c>
      <c r="D1350" s="89" t="s">
        <v>659</v>
      </c>
      <c r="E1350" s="90" t="s">
        <v>660</v>
      </c>
      <c r="F1350" s="84" t="s">
        <v>661</v>
      </c>
      <c r="G1350" s="91">
        <v>4</v>
      </c>
      <c r="H1350" s="91">
        <v>4</v>
      </c>
      <c r="I1350" s="92">
        <f t="shared" si="124"/>
        <v>16</v>
      </c>
      <c r="J1350" s="8" t="str">
        <f t="shared" si="125"/>
        <v>Önemli Risk</v>
      </c>
      <c r="K1350" s="93" t="s">
        <v>662</v>
      </c>
      <c r="L1350" s="91">
        <v>2</v>
      </c>
      <c r="M1350" s="92">
        <v>3</v>
      </c>
      <c r="N1350" s="92">
        <f t="shared" si="128"/>
        <v>6</v>
      </c>
      <c r="O1350" s="82" t="str">
        <f t="shared" si="129"/>
        <v>Katlanılabilir Risk</v>
      </c>
      <c r="P1350" s="93" t="s">
        <v>468</v>
      </c>
      <c r="Q1350" s="274" t="s">
        <v>672</v>
      </c>
      <c r="R1350" s="10"/>
    </row>
    <row r="1351" spans="1:18" ht="32" customHeight="1" x14ac:dyDescent="0.35">
      <c r="A1351" s="94"/>
      <c r="B1351" s="25" t="s">
        <v>776</v>
      </c>
      <c r="C1351" s="266"/>
      <c r="D1351" s="89" t="s">
        <v>663</v>
      </c>
      <c r="E1351" s="90" t="s">
        <v>660</v>
      </c>
      <c r="F1351" s="84" t="s">
        <v>661</v>
      </c>
      <c r="G1351" s="91">
        <v>4</v>
      </c>
      <c r="H1351" s="91">
        <v>4</v>
      </c>
      <c r="I1351" s="92">
        <f t="shared" si="124"/>
        <v>16</v>
      </c>
      <c r="J1351" s="8" t="str">
        <f t="shared" si="125"/>
        <v>Önemli Risk</v>
      </c>
      <c r="K1351" s="93" t="s">
        <v>664</v>
      </c>
      <c r="L1351" s="91">
        <v>2</v>
      </c>
      <c r="M1351" s="92">
        <v>3</v>
      </c>
      <c r="N1351" s="92">
        <f t="shared" si="128"/>
        <v>6</v>
      </c>
      <c r="O1351" s="82" t="str">
        <f t="shared" si="129"/>
        <v>Katlanılabilir Risk</v>
      </c>
      <c r="P1351" s="93" t="s">
        <v>468</v>
      </c>
      <c r="Q1351" s="275"/>
      <c r="R1351" s="10"/>
    </row>
    <row r="1352" spans="1:18" ht="32" customHeight="1" x14ac:dyDescent="0.35">
      <c r="A1352" s="94"/>
      <c r="B1352" s="25" t="s">
        <v>776</v>
      </c>
      <c r="C1352" s="266"/>
      <c r="D1352" s="89" t="s">
        <v>665</v>
      </c>
      <c r="E1352" s="84" t="s">
        <v>666</v>
      </c>
      <c r="F1352" s="84" t="s">
        <v>661</v>
      </c>
      <c r="G1352" s="91">
        <v>4</v>
      </c>
      <c r="H1352" s="91">
        <v>4</v>
      </c>
      <c r="I1352" s="92">
        <f t="shared" si="124"/>
        <v>16</v>
      </c>
      <c r="J1352" s="8" t="str">
        <f t="shared" si="125"/>
        <v>Önemli Risk</v>
      </c>
      <c r="K1352" s="93" t="s">
        <v>664</v>
      </c>
      <c r="L1352" s="91">
        <v>2</v>
      </c>
      <c r="M1352" s="92">
        <v>3</v>
      </c>
      <c r="N1352" s="92">
        <f t="shared" si="128"/>
        <v>6</v>
      </c>
      <c r="O1352" s="82" t="str">
        <f t="shared" si="129"/>
        <v>Katlanılabilir Risk</v>
      </c>
      <c r="P1352" s="93" t="s">
        <v>468</v>
      </c>
      <c r="Q1352" s="276"/>
      <c r="R1352" s="10"/>
    </row>
    <row r="1353" spans="1:18" ht="32" customHeight="1" x14ac:dyDescent="0.35">
      <c r="A1353" s="60">
        <v>501</v>
      </c>
      <c r="B1353" s="25" t="s">
        <v>776</v>
      </c>
      <c r="C1353" s="266"/>
      <c r="D1353" s="84" t="s">
        <v>667</v>
      </c>
      <c r="E1353" s="84" t="s">
        <v>668</v>
      </c>
      <c r="F1353" s="84" t="s">
        <v>669</v>
      </c>
      <c r="G1353" s="91">
        <v>3</v>
      </c>
      <c r="H1353" s="91">
        <v>5</v>
      </c>
      <c r="I1353" s="92">
        <f t="shared" si="124"/>
        <v>15</v>
      </c>
      <c r="J1353" s="8" t="str">
        <f t="shared" si="125"/>
        <v>Önemli Risk</v>
      </c>
      <c r="K1353" s="91" t="s">
        <v>670</v>
      </c>
      <c r="L1353" s="91">
        <v>2</v>
      </c>
      <c r="M1353" s="92">
        <v>3</v>
      </c>
      <c r="N1353" s="92">
        <f t="shared" si="128"/>
        <v>6</v>
      </c>
      <c r="O1353" s="82" t="str">
        <f t="shared" si="129"/>
        <v>Katlanılabilir Risk</v>
      </c>
      <c r="P1353" s="272" t="s">
        <v>468</v>
      </c>
      <c r="Q1353" s="277" t="s">
        <v>672</v>
      </c>
      <c r="R1353" s="10"/>
    </row>
    <row r="1354" spans="1:18" ht="42" customHeight="1" x14ac:dyDescent="0.35">
      <c r="A1354" s="60">
        <v>502</v>
      </c>
      <c r="B1354" s="25" t="s">
        <v>776</v>
      </c>
      <c r="C1354" s="267"/>
      <c r="D1354" s="84" t="s">
        <v>407</v>
      </c>
      <c r="E1354" s="84" t="s">
        <v>668</v>
      </c>
      <c r="F1354" s="84" t="s">
        <v>669</v>
      </c>
      <c r="G1354" s="91">
        <v>3</v>
      </c>
      <c r="H1354" s="91">
        <v>5</v>
      </c>
      <c r="I1354" s="92">
        <f t="shared" si="124"/>
        <v>15</v>
      </c>
      <c r="J1354" s="8" t="str">
        <f t="shared" si="125"/>
        <v>Önemli Risk</v>
      </c>
      <c r="K1354" s="91" t="s">
        <v>671</v>
      </c>
      <c r="L1354" s="91">
        <v>2</v>
      </c>
      <c r="M1354" s="92">
        <v>3</v>
      </c>
      <c r="N1354" s="92">
        <f t="shared" si="128"/>
        <v>6</v>
      </c>
      <c r="O1354" s="82" t="str">
        <f t="shared" si="129"/>
        <v>Katlanılabilir Risk</v>
      </c>
      <c r="P1354" s="273"/>
      <c r="Q1354" s="278"/>
      <c r="R1354" s="10"/>
    </row>
    <row r="1355" spans="1:18" ht="42" customHeight="1" x14ac:dyDescent="0.35">
      <c r="A1355" s="229" t="s">
        <v>483</v>
      </c>
      <c r="B1355" s="229"/>
      <c r="C1355" s="231" t="s">
        <v>485</v>
      </c>
      <c r="D1355" s="232"/>
      <c r="E1355" s="227" t="s">
        <v>484</v>
      </c>
      <c r="F1355" s="227"/>
      <c r="G1355" s="227"/>
      <c r="H1355" s="227"/>
      <c r="I1355" s="235" t="s">
        <v>486</v>
      </c>
      <c r="J1355" s="236"/>
      <c r="K1355" s="236"/>
      <c r="L1355" s="236"/>
      <c r="M1355" s="237"/>
      <c r="N1355" s="312" t="s">
        <v>487</v>
      </c>
      <c r="O1355" s="336"/>
      <c r="P1355" s="336"/>
      <c r="Q1355" s="336"/>
      <c r="R1355" s="337"/>
    </row>
    <row r="1356" spans="1:18" ht="32" customHeight="1" x14ac:dyDescent="0.35">
      <c r="A1356" s="230" t="s">
        <v>488</v>
      </c>
      <c r="B1356" s="230"/>
      <c r="C1356" s="233" t="s">
        <v>490</v>
      </c>
      <c r="D1356" s="234"/>
      <c r="E1356" s="228" t="s">
        <v>489</v>
      </c>
      <c r="F1356" s="228"/>
      <c r="G1356" s="228"/>
      <c r="H1356" s="228"/>
      <c r="I1356" s="217" t="s">
        <v>491</v>
      </c>
      <c r="J1356" s="218"/>
      <c r="K1356" s="218"/>
      <c r="L1356" s="218"/>
      <c r="M1356" s="219"/>
      <c r="N1356" s="313" t="s">
        <v>492</v>
      </c>
      <c r="O1356" s="335"/>
      <c r="P1356" s="335"/>
      <c r="Q1356" s="335"/>
      <c r="R1356" s="314"/>
    </row>
    <row r="1357" spans="1:18" ht="32" customHeight="1" x14ac:dyDescent="0.35">
      <c r="A1357" s="221" t="s">
        <v>493</v>
      </c>
      <c r="B1357" s="221"/>
      <c r="C1357" s="223" t="s">
        <v>495</v>
      </c>
      <c r="D1357" s="224"/>
      <c r="E1357" s="220" t="s">
        <v>494</v>
      </c>
      <c r="F1357" s="220"/>
      <c r="G1357" s="220"/>
      <c r="H1357" s="220"/>
      <c r="I1357" s="217" t="s">
        <v>496</v>
      </c>
      <c r="J1357" s="218"/>
      <c r="K1357" s="218"/>
      <c r="L1357" s="218"/>
      <c r="M1357" s="219"/>
      <c r="N1357" s="304" t="s">
        <v>497</v>
      </c>
      <c r="O1357" s="334"/>
      <c r="P1357" s="334"/>
      <c r="Q1357" s="334"/>
      <c r="R1357" s="305"/>
    </row>
    <row r="1358" spans="1:18" ht="32" customHeight="1" x14ac:dyDescent="0.35">
      <c r="A1358" s="222" t="s">
        <v>498</v>
      </c>
      <c r="B1358" s="222"/>
      <c r="C1358" s="225" t="s">
        <v>500</v>
      </c>
      <c r="D1358" s="226"/>
      <c r="E1358" s="220" t="s">
        <v>499</v>
      </c>
      <c r="F1358" s="220"/>
      <c r="G1358" s="220"/>
      <c r="H1358" s="220"/>
      <c r="I1358" s="217" t="s">
        <v>501</v>
      </c>
      <c r="J1358" s="218"/>
      <c r="K1358" s="218"/>
      <c r="L1358" s="218"/>
      <c r="M1358" s="219"/>
      <c r="N1358" s="306" t="s">
        <v>502</v>
      </c>
      <c r="O1358" s="333"/>
      <c r="P1358" s="333"/>
      <c r="Q1358" s="333"/>
      <c r="R1358" s="307"/>
    </row>
    <row r="1359" spans="1:18" ht="42" customHeight="1" x14ac:dyDescent="0.35">
      <c r="A1359" s="214" t="s">
        <v>503</v>
      </c>
      <c r="B1359" s="214"/>
      <c r="C1359" s="215" t="s">
        <v>507</v>
      </c>
      <c r="D1359" s="216"/>
      <c r="E1359" s="220" t="s">
        <v>504</v>
      </c>
      <c r="F1359" s="220"/>
      <c r="G1359" s="220"/>
      <c r="H1359" s="220"/>
      <c r="I1359" s="217" t="s">
        <v>505</v>
      </c>
      <c r="J1359" s="218"/>
      <c r="K1359" s="218"/>
      <c r="L1359" s="218"/>
      <c r="M1359" s="219"/>
      <c r="N1359" s="308" t="s">
        <v>506</v>
      </c>
      <c r="O1359" s="309"/>
      <c r="P1359" s="309"/>
      <c r="Q1359" s="309"/>
      <c r="R1359" s="310"/>
    </row>
    <row r="1360" spans="1:18" x14ac:dyDescent="0.35">
      <c r="A1360" s="86"/>
      <c r="B1360" s="87"/>
      <c r="C1360" s="88"/>
      <c r="D1360" s="87"/>
      <c r="E1360" s="87"/>
      <c r="F1360" s="87"/>
      <c r="G1360" s="86"/>
      <c r="H1360" s="86"/>
      <c r="I1360" s="86"/>
      <c r="J1360" s="87"/>
      <c r="K1360" s="87"/>
      <c r="L1360" s="87"/>
      <c r="M1360" s="87"/>
      <c r="N1360" s="87"/>
      <c r="O1360" s="87"/>
      <c r="P1360" s="87"/>
      <c r="Q1360" s="87"/>
      <c r="R1360" s="87"/>
    </row>
    <row r="1361" spans="1:18" ht="21" customHeight="1" x14ac:dyDescent="0.35">
      <c r="A1361" s="262" t="s">
        <v>508</v>
      </c>
      <c r="B1361" s="264"/>
      <c r="C1361" s="94" t="s">
        <v>551</v>
      </c>
      <c r="D1361" s="94"/>
      <c r="E1361" s="22" t="s">
        <v>574</v>
      </c>
      <c r="F1361" s="18" t="s">
        <v>509</v>
      </c>
      <c r="G1361" s="94" t="s">
        <v>509</v>
      </c>
      <c r="H1361" s="94"/>
      <c r="I1361" s="94"/>
      <c r="J1361" s="18" t="s">
        <v>509</v>
      </c>
      <c r="K1361" s="18" t="s">
        <v>509</v>
      </c>
      <c r="L1361" s="164" t="s">
        <v>509</v>
      </c>
      <c r="M1361" s="164"/>
      <c r="N1361" s="164"/>
      <c r="O1361" s="164"/>
      <c r="P1361" s="164" t="s">
        <v>468</v>
      </c>
      <c r="Q1361" s="164"/>
      <c r="R1361" s="10"/>
    </row>
    <row r="1362" spans="1:18" ht="21" customHeight="1" x14ac:dyDescent="0.35">
      <c r="A1362" s="256" t="s">
        <v>767</v>
      </c>
      <c r="B1362" s="257"/>
      <c r="C1362" s="94" t="s">
        <v>766</v>
      </c>
      <c r="D1362" s="94"/>
      <c r="E1362" s="262" t="s">
        <v>807</v>
      </c>
      <c r="F1362" s="94" t="s">
        <v>808</v>
      </c>
      <c r="G1362" s="94" t="s">
        <v>809</v>
      </c>
      <c r="H1362" s="94"/>
      <c r="I1362" s="94"/>
      <c r="J1362" s="94" t="s">
        <v>810</v>
      </c>
      <c r="K1362" s="94" t="s">
        <v>806</v>
      </c>
      <c r="L1362" s="164" t="s">
        <v>805</v>
      </c>
      <c r="M1362" s="164"/>
      <c r="N1362" s="164"/>
      <c r="O1362" s="164"/>
      <c r="P1362" s="94" t="s">
        <v>804</v>
      </c>
      <c r="Q1362" s="164"/>
      <c r="R1362" s="10"/>
    </row>
    <row r="1363" spans="1:18" ht="10.5" x14ac:dyDescent="0.35">
      <c r="A1363" s="258"/>
      <c r="B1363" s="259"/>
      <c r="C1363" s="94"/>
      <c r="D1363" s="94"/>
      <c r="E1363" s="262"/>
      <c r="F1363" s="94"/>
      <c r="G1363" s="94"/>
      <c r="H1363" s="94"/>
      <c r="I1363" s="94"/>
      <c r="J1363" s="94"/>
      <c r="K1363" s="94"/>
      <c r="L1363" s="164"/>
      <c r="M1363" s="164"/>
      <c r="N1363" s="164"/>
      <c r="O1363" s="164"/>
      <c r="P1363" s="164"/>
      <c r="Q1363" s="164"/>
      <c r="R1363" s="10"/>
    </row>
    <row r="1364" spans="1:18" s="21" customFormat="1" ht="19.5" customHeight="1" x14ac:dyDescent="0.35">
      <c r="A1364" s="258"/>
      <c r="B1364" s="259"/>
      <c r="C1364" s="94"/>
      <c r="D1364" s="94"/>
      <c r="E1364" s="262"/>
      <c r="F1364" s="94"/>
      <c r="G1364" s="94"/>
      <c r="H1364" s="94"/>
      <c r="I1364" s="94"/>
      <c r="J1364" s="94"/>
      <c r="K1364" s="94"/>
      <c r="L1364" s="164"/>
      <c r="M1364" s="164"/>
      <c r="N1364" s="164"/>
      <c r="O1364" s="164"/>
      <c r="P1364" s="164"/>
      <c r="Q1364" s="164"/>
      <c r="R1364" s="75"/>
    </row>
    <row r="1365" spans="1:18" s="21" customFormat="1" ht="19.5" customHeight="1" x14ac:dyDescent="0.35">
      <c r="A1365" s="258"/>
      <c r="B1365" s="259"/>
      <c r="C1365" s="94"/>
      <c r="D1365" s="94"/>
      <c r="E1365" s="262"/>
      <c r="F1365" s="94"/>
      <c r="G1365" s="94"/>
      <c r="H1365" s="94"/>
      <c r="I1365" s="94"/>
      <c r="J1365" s="94"/>
      <c r="K1365" s="94"/>
      <c r="L1365" s="164"/>
      <c r="M1365" s="164"/>
      <c r="N1365" s="164"/>
      <c r="O1365" s="164"/>
      <c r="P1365" s="164"/>
      <c r="Q1365" s="164"/>
      <c r="R1365" s="76"/>
    </row>
    <row r="1366" spans="1:18" s="21" customFormat="1" ht="19.5" customHeight="1" x14ac:dyDescent="0.35">
      <c r="A1366" s="260"/>
      <c r="B1366" s="261"/>
      <c r="C1366" s="94"/>
      <c r="D1366" s="94"/>
      <c r="E1366" s="262"/>
      <c r="F1366" s="94"/>
      <c r="G1366" s="94"/>
      <c r="H1366" s="94"/>
      <c r="I1366" s="94"/>
      <c r="J1366" s="94"/>
      <c r="K1366" s="94"/>
      <c r="L1366" s="164"/>
      <c r="M1366" s="164"/>
      <c r="N1366" s="164"/>
      <c r="O1366" s="164"/>
      <c r="P1366" s="164"/>
      <c r="Q1366" s="164"/>
      <c r="R1366" s="73"/>
    </row>
    <row r="1367" spans="1:18" s="21" customFormat="1" ht="19.5" customHeight="1" x14ac:dyDescent="0.35">
      <c r="A1367" s="3"/>
      <c r="B1367" s="6"/>
      <c r="C1367" s="15"/>
      <c r="D1367" s="6"/>
      <c r="E1367" s="6"/>
      <c r="F1367" s="6"/>
      <c r="G1367" s="3"/>
      <c r="H1367" s="3"/>
      <c r="I1367" s="3"/>
      <c r="J1367" s="6"/>
      <c r="K1367" s="6"/>
      <c r="L1367" s="6"/>
      <c r="M1367" s="6"/>
      <c r="N1367" s="6"/>
      <c r="O1367" s="6"/>
      <c r="P1367" s="6"/>
      <c r="Q1367" s="51"/>
      <c r="R1367" s="74"/>
    </row>
    <row r="1368" spans="1:18" s="21" customFormat="1" ht="19.5" customHeight="1" x14ac:dyDescent="0.35">
      <c r="A1368" s="3"/>
      <c r="B1368" s="6"/>
      <c r="C1368" s="15"/>
      <c r="D1368" s="6"/>
      <c r="E1368" s="6"/>
      <c r="F1368" s="6"/>
      <c r="G1368" s="3"/>
      <c r="H1368" s="3"/>
      <c r="I1368" s="3"/>
      <c r="J1368" s="6"/>
      <c r="K1368" s="6"/>
      <c r="L1368" s="6"/>
      <c r="M1368" s="6"/>
      <c r="N1368" s="6"/>
      <c r="O1368" s="6"/>
      <c r="P1368" s="6"/>
      <c r="Q1368" s="51"/>
      <c r="R1368" s="77"/>
    </row>
    <row r="1369" spans="1:18" ht="19.5" customHeight="1" x14ac:dyDescent="0.35"/>
    <row r="1370" spans="1:18" ht="15" customHeight="1" x14ac:dyDescent="0.35"/>
  </sheetData>
  <mergeCells count="3714">
    <mergeCell ref="E753:E755"/>
    <mergeCell ref="D753:D755"/>
    <mergeCell ref="E750:E752"/>
    <mergeCell ref="D750:D752"/>
    <mergeCell ref="E747:E749"/>
    <mergeCell ref="D747:D749"/>
    <mergeCell ref="B768:B770"/>
    <mergeCell ref="B753:B755"/>
    <mergeCell ref="A753:A755"/>
    <mergeCell ref="B750:B752"/>
    <mergeCell ref="A750:A752"/>
    <mergeCell ref="B747:B749"/>
    <mergeCell ref="A747:A749"/>
    <mergeCell ref="N1357:R1357"/>
    <mergeCell ref="N1358:R1358"/>
    <mergeCell ref="N1359:R1359"/>
    <mergeCell ref="Q1341:Q1343"/>
    <mergeCell ref="C1341:C1342"/>
    <mergeCell ref="C1343:C1345"/>
    <mergeCell ref="Q1344:Q1346"/>
    <mergeCell ref="C1346:C1347"/>
    <mergeCell ref="C1348:C1349"/>
    <mergeCell ref="A1341:A1343"/>
    <mergeCell ref="A1344:A1346"/>
    <mergeCell ref="A1347:A1349"/>
    <mergeCell ref="N1355:R1355"/>
    <mergeCell ref="N1356:R1356"/>
    <mergeCell ref="H736:H737"/>
    <mergeCell ref="I736:I737"/>
    <mergeCell ref="J736:J737"/>
    <mergeCell ref="L736:L737"/>
    <mergeCell ref="M736:M737"/>
    <mergeCell ref="N736:N737"/>
    <mergeCell ref="O736:O737"/>
    <mergeCell ref="Q1160:Q1162"/>
    <mergeCell ref="P1160:P1162"/>
    <mergeCell ref="Q1166:Q1168"/>
    <mergeCell ref="P1166:P1168"/>
    <mergeCell ref="K1160:K1162"/>
    <mergeCell ref="K1166:K1168"/>
    <mergeCell ref="E1160:E1162"/>
    <mergeCell ref="D1160:D1162"/>
    <mergeCell ref="B1160:B1162"/>
    <mergeCell ref="E1166:E1168"/>
    <mergeCell ref="D1166:D1168"/>
    <mergeCell ref="F1320:F1322"/>
    <mergeCell ref="G1320:G1322"/>
    <mergeCell ref="H1320:H1322"/>
    <mergeCell ref="I1320:I1322"/>
    <mergeCell ref="J1320:J1322"/>
    <mergeCell ref="L1320:L1322"/>
    <mergeCell ref="M1320:M1322"/>
    <mergeCell ref="N1320:N1322"/>
    <mergeCell ref="C1169:C1173"/>
    <mergeCell ref="C1174:C1177"/>
    <mergeCell ref="C1178:C1181"/>
    <mergeCell ref="C1185:C1186"/>
    <mergeCell ref="C1187:C1188"/>
    <mergeCell ref="C1189:C1191"/>
    <mergeCell ref="C1192:C1193"/>
    <mergeCell ref="C1194:C1195"/>
    <mergeCell ref="C1031:C1036"/>
    <mergeCell ref="C1037:C1042"/>
    <mergeCell ref="C1043:C1048"/>
    <mergeCell ref="C1049:C1054"/>
    <mergeCell ref="C1055:C1060"/>
    <mergeCell ref="C1061:C1066"/>
    <mergeCell ref="C1067:C1072"/>
    <mergeCell ref="C1230:C1232"/>
    <mergeCell ref="C1233:C1235"/>
    <mergeCell ref="C1236:C1238"/>
    <mergeCell ref="C1249:C1251"/>
    <mergeCell ref="C1252:C1254"/>
    <mergeCell ref="C1255:C1257"/>
    <mergeCell ref="C1258:C1261"/>
    <mergeCell ref="C1262:C1265"/>
    <mergeCell ref="C1281:C1285"/>
    <mergeCell ref="C1220:C1223"/>
    <mergeCell ref="C1198:C1200"/>
    <mergeCell ref="B1166:B1168"/>
    <mergeCell ref="C786:C791"/>
    <mergeCell ref="C792:C797"/>
    <mergeCell ref="C798:C803"/>
    <mergeCell ref="C813:C821"/>
    <mergeCell ref="C822:C830"/>
    <mergeCell ref="C1079:C1084"/>
    <mergeCell ref="C1085:C1090"/>
    <mergeCell ref="C1091:C1093"/>
    <mergeCell ref="C1094:C1098"/>
    <mergeCell ref="C1104:C1109"/>
    <mergeCell ref="C1182:C1184"/>
    <mergeCell ref="C1160:C1162"/>
    <mergeCell ref="C1163:C1165"/>
    <mergeCell ref="C1166:C1168"/>
    <mergeCell ref="C846:C851"/>
    <mergeCell ref="C852:C857"/>
    <mergeCell ref="C885:C890"/>
    <mergeCell ref="C891:C896"/>
    <mergeCell ref="C897:C902"/>
    <mergeCell ref="C903:C907"/>
    <mergeCell ref="C920:C922"/>
    <mergeCell ref="B852:B854"/>
    <mergeCell ref="B825:B827"/>
    <mergeCell ref="B816:B818"/>
    <mergeCell ref="B1176:B1177"/>
    <mergeCell ref="O1320:O1322"/>
    <mergeCell ref="C1296:C1297"/>
    <mergeCell ref="C1298:C1299"/>
    <mergeCell ref="C1300:C1301"/>
    <mergeCell ref="C1302:C1304"/>
    <mergeCell ref="C1305:C1307"/>
    <mergeCell ref="C1308:C1310"/>
    <mergeCell ref="C1311:C1312"/>
    <mergeCell ref="C1196:C1197"/>
    <mergeCell ref="C1204:C1205"/>
    <mergeCell ref="C1206:C1207"/>
    <mergeCell ref="C1208:C1209"/>
    <mergeCell ref="C1212:C1213"/>
    <mergeCell ref="C1214:C1215"/>
    <mergeCell ref="C1216:C1217"/>
    <mergeCell ref="C1218:C1219"/>
    <mergeCell ref="K5:Q5"/>
    <mergeCell ref="K6:Q6"/>
    <mergeCell ref="A5:J5"/>
    <mergeCell ref="A6:J6"/>
    <mergeCell ref="C438:C440"/>
    <mergeCell ref="C441:C443"/>
    <mergeCell ref="C444:C446"/>
    <mergeCell ref="C447:C449"/>
    <mergeCell ref="C450:C452"/>
    <mergeCell ref="C453:C455"/>
    <mergeCell ref="C474:C479"/>
    <mergeCell ref="C480:C485"/>
    <mergeCell ref="C486:C491"/>
    <mergeCell ref="B42:B44"/>
    <mergeCell ref="C42:C47"/>
    <mergeCell ref="D42:D44"/>
    <mergeCell ref="D36:D38"/>
    <mergeCell ref="A1166:A1168"/>
    <mergeCell ref="P45:P47"/>
    <mergeCell ref="Q45:Q47"/>
    <mergeCell ref="G33:G35"/>
    <mergeCell ref="H33:H35"/>
    <mergeCell ref="I33:I35"/>
    <mergeCell ref="J33:J35"/>
    <mergeCell ref="C318:C323"/>
    <mergeCell ref="C324:C329"/>
    <mergeCell ref="G42:G44"/>
    <mergeCell ref="H42:H44"/>
    <mergeCell ref="I42:I44"/>
    <mergeCell ref="J42:J44"/>
    <mergeCell ref="G45:G47"/>
    <mergeCell ref="H45:H47"/>
    <mergeCell ref="I45:I47"/>
    <mergeCell ref="C756:C758"/>
    <mergeCell ref="C330:C335"/>
    <mergeCell ref="C336:C338"/>
    <mergeCell ref="F462:F464"/>
    <mergeCell ref="G462:G464"/>
    <mergeCell ref="B183:B185"/>
    <mergeCell ref="B189:B191"/>
    <mergeCell ref="B192:B194"/>
    <mergeCell ref="H462:H464"/>
    <mergeCell ref="I462:I464"/>
    <mergeCell ref="J462:J464"/>
    <mergeCell ref="L462:L464"/>
    <mergeCell ref="M462:M464"/>
    <mergeCell ref="N462:N464"/>
    <mergeCell ref="O462:O464"/>
    <mergeCell ref="P183:P185"/>
    <mergeCell ref="K42:K44"/>
    <mergeCell ref="P42:P44"/>
    <mergeCell ref="B45:B47"/>
    <mergeCell ref="D45:D47"/>
    <mergeCell ref="E45:E47"/>
    <mergeCell ref="K45:K47"/>
    <mergeCell ref="B180:B182"/>
    <mergeCell ref="D180:D182"/>
    <mergeCell ref="E180:E182"/>
    <mergeCell ref="C492:C494"/>
    <mergeCell ref="A183:A185"/>
    <mergeCell ref="A186:A188"/>
    <mergeCell ref="A189:A191"/>
    <mergeCell ref="A192:A194"/>
    <mergeCell ref="J45:J47"/>
    <mergeCell ref="B39:B41"/>
    <mergeCell ref="D39:D41"/>
    <mergeCell ref="E39:E41"/>
    <mergeCell ref="K195:K197"/>
    <mergeCell ref="C192:C194"/>
    <mergeCell ref="C195:C197"/>
    <mergeCell ref="C239:C240"/>
    <mergeCell ref="C241:C242"/>
    <mergeCell ref="C264:C266"/>
    <mergeCell ref="C267:C269"/>
    <mergeCell ref="C270:C272"/>
    <mergeCell ref="C216:C218"/>
    <mergeCell ref="C219:C221"/>
    <mergeCell ref="C228:C230"/>
    <mergeCell ref="C231:C233"/>
    <mergeCell ref="D264:D266"/>
    <mergeCell ref="P33:P35"/>
    <mergeCell ref="Q33:Q35"/>
    <mergeCell ref="K36:K38"/>
    <mergeCell ref="P36:P38"/>
    <mergeCell ref="Q36:Q38"/>
    <mergeCell ref="H36:H38"/>
    <mergeCell ref="I36:I38"/>
    <mergeCell ref="J36:J38"/>
    <mergeCell ref="P177:P179"/>
    <mergeCell ref="Q177:Q179"/>
    <mergeCell ref="K180:K182"/>
    <mergeCell ref="P180:P182"/>
    <mergeCell ref="Q42:Q44"/>
    <mergeCell ref="Q180:Q182"/>
    <mergeCell ref="A33:A35"/>
    <mergeCell ref="B33:B35"/>
    <mergeCell ref="C33:C38"/>
    <mergeCell ref="D33:D35"/>
    <mergeCell ref="E33:E35"/>
    <mergeCell ref="A36:A38"/>
    <mergeCell ref="A165:A167"/>
    <mergeCell ref="D162:D164"/>
    <mergeCell ref="B162:B164"/>
    <mergeCell ref="K171:K173"/>
    <mergeCell ref="A162:A164"/>
    <mergeCell ref="A171:A173"/>
    <mergeCell ref="A174:A176"/>
    <mergeCell ref="A177:A179"/>
    <mergeCell ref="A180:A182"/>
    <mergeCell ref="A168:A170"/>
    <mergeCell ref="A156:A158"/>
    <mergeCell ref="B156:B158"/>
    <mergeCell ref="A18:A20"/>
    <mergeCell ref="B18:B20"/>
    <mergeCell ref="C18:C23"/>
    <mergeCell ref="A24:A26"/>
    <mergeCell ref="B24:B26"/>
    <mergeCell ref="C24:C32"/>
    <mergeCell ref="D24:D26"/>
    <mergeCell ref="E24:E26"/>
    <mergeCell ref="K24:K26"/>
    <mergeCell ref="P24:P26"/>
    <mergeCell ref="I27:I29"/>
    <mergeCell ref="J27:J29"/>
    <mergeCell ref="J30:J32"/>
    <mergeCell ref="P30:P32"/>
    <mergeCell ref="Q30:Q32"/>
    <mergeCell ref="A258:A260"/>
    <mergeCell ref="B258:B260"/>
    <mergeCell ref="A213:A215"/>
    <mergeCell ref="A216:A218"/>
    <mergeCell ref="B186:B188"/>
    <mergeCell ref="B195:B197"/>
    <mergeCell ref="E123:E125"/>
    <mergeCell ref="A204:A206"/>
    <mergeCell ref="A207:A209"/>
    <mergeCell ref="D189:D191"/>
    <mergeCell ref="A210:A212"/>
    <mergeCell ref="D165:D167"/>
    <mergeCell ref="E165:E167"/>
    <mergeCell ref="E186:E188"/>
    <mergeCell ref="B171:B173"/>
    <mergeCell ref="D171:D173"/>
    <mergeCell ref="E171:E173"/>
    <mergeCell ref="A12:A14"/>
    <mergeCell ref="D12:D14"/>
    <mergeCell ref="E12:E14"/>
    <mergeCell ref="P12:P14"/>
    <mergeCell ref="Q12:Q14"/>
    <mergeCell ref="K12:K14"/>
    <mergeCell ref="D27:D29"/>
    <mergeCell ref="E27:E29"/>
    <mergeCell ref="B27:B29"/>
    <mergeCell ref="K27:K29"/>
    <mergeCell ref="J12:J14"/>
    <mergeCell ref="G15:G17"/>
    <mergeCell ref="H15:H17"/>
    <mergeCell ref="I15:I17"/>
    <mergeCell ref="J15:J17"/>
    <mergeCell ref="G18:G20"/>
    <mergeCell ref="D18:D20"/>
    <mergeCell ref="E18:E20"/>
    <mergeCell ref="K18:K20"/>
    <mergeCell ref="P18:P20"/>
    <mergeCell ref="Q18:Q20"/>
    <mergeCell ref="A21:A23"/>
    <mergeCell ref="B21:B23"/>
    <mergeCell ref="H12:H14"/>
    <mergeCell ref="I12:I14"/>
    <mergeCell ref="I18:I20"/>
    <mergeCell ref="J18:J20"/>
    <mergeCell ref="I21:I23"/>
    <mergeCell ref="J21:J23"/>
    <mergeCell ref="I24:I26"/>
    <mergeCell ref="J24:J26"/>
    <mergeCell ref="A15:A17"/>
    <mergeCell ref="Q1289:Q1290"/>
    <mergeCell ref="Q1291:Q1292"/>
    <mergeCell ref="Q1266:Q1268"/>
    <mergeCell ref="Q1258:Q1260"/>
    <mergeCell ref="Q1240:Q1242"/>
    <mergeCell ref="Q1252:Q1254"/>
    <mergeCell ref="D21:D23"/>
    <mergeCell ref="E21:E23"/>
    <mergeCell ref="K21:K23"/>
    <mergeCell ref="P21:P23"/>
    <mergeCell ref="Q21:Q23"/>
    <mergeCell ref="P1213:P1214"/>
    <mergeCell ref="P1215:P1216"/>
    <mergeCell ref="P1217:P1218"/>
    <mergeCell ref="P1219:P1220"/>
    <mergeCell ref="P1224:P1226"/>
    <mergeCell ref="P1227:P1229"/>
    <mergeCell ref="P1252:P1254"/>
    <mergeCell ref="P1272:P1274"/>
    <mergeCell ref="P1281:P1283"/>
    <mergeCell ref="P1284:P1286"/>
    <mergeCell ref="P1287:P1289"/>
    <mergeCell ref="P1290:P1292"/>
    <mergeCell ref="Q1220:Q1221"/>
    <mergeCell ref="Q1222:Q1223"/>
    <mergeCell ref="K1263:K1265"/>
    <mergeCell ref="P1263:P1265"/>
    <mergeCell ref="Q1263:Q1265"/>
    <mergeCell ref="K1240:K1242"/>
    <mergeCell ref="P1240:P1242"/>
    <mergeCell ref="Q1287:Q1288"/>
    <mergeCell ref="Q1236:Q1239"/>
    <mergeCell ref="P1293:P1295"/>
    <mergeCell ref="P1296:P1298"/>
    <mergeCell ref="P1299:P1301"/>
    <mergeCell ref="P1307:P1309"/>
    <mergeCell ref="P1310:P1312"/>
    <mergeCell ref="P1329:P1331"/>
    <mergeCell ref="E42:E44"/>
    <mergeCell ref="K33:K35"/>
    <mergeCell ref="P1353:P1354"/>
    <mergeCell ref="Q1329:Q1331"/>
    <mergeCell ref="C1240:C1242"/>
    <mergeCell ref="D1230:D1232"/>
    <mergeCell ref="E1230:E1232"/>
    <mergeCell ref="K1230:K1232"/>
    <mergeCell ref="P1230:P1232"/>
    <mergeCell ref="Q1230:Q1232"/>
    <mergeCell ref="D1249:D1251"/>
    <mergeCell ref="E1249:E1251"/>
    <mergeCell ref="K1249:K1251"/>
    <mergeCell ref="P1249:P1251"/>
    <mergeCell ref="Q1249:Q1251"/>
    <mergeCell ref="F1240:F1242"/>
    <mergeCell ref="G1240:G1242"/>
    <mergeCell ref="Q1199:Q1200"/>
    <mergeCell ref="Q1201:Q1202"/>
    <mergeCell ref="Q1206:Q1207"/>
    <mergeCell ref="Q1208:Q1209"/>
    <mergeCell ref="Q1210:Q1211"/>
    <mergeCell ref="Q1316:Q1318"/>
    <mergeCell ref="Q1319:Q1322"/>
    <mergeCell ref="Q1350:Q1352"/>
    <mergeCell ref="Q1353:Q1354"/>
    <mergeCell ref="Q1272:Q1273"/>
    <mergeCell ref="Q1274:Q1277"/>
    <mergeCell ref="Q1281:Q1282"/>
    <mergeCell ref="Q1283:Q1284"/>
    <mergeCell ref="F1046:F1048"/>
    <mergeCell ref="K1046:K1048"/>
    <mergeCell ref="Q1216:Q1217"/>
    <mergeCell ref="L1171:L1173"/>
    <mergeCell ref="M1171:M1173"/>
    <mergeCell ref="N1171:N1173"/>
    <mergeCell ref="O1171:O1173"/>
    <mergeCell ref="F1143:F1145"/>
    <mergeCell ref="G1143:G1145"/>
    <mergeCell ref="H1143:H1145"/>
    <mergeCell ref="I1143:I1145"/>
    <mergeCell ref="J1143:J1145"/>
    <mergeCell ref="L1143:L1145"/>
    <mergeCell ref="P1197:P1198"/>
    <mergeCell ref="P1199:P1200"/>
    <mergeCell ref="P1201:P1202"/>
    <mergeCell ref="P1203:P1204"/>
    <mergeCell ref="P1205:P1206"/>
    <mergeCell ref="P1207:P1208"/>
    <mergeCell ref="Q1203:Q1205"/>
    <mergeCell ref="Q1226:Q1227"/>
    <mergeCell ref="Q1228:Q1229"/>
    <mergeCell ref="P1209:P1210"/>
    <mergeCell ref="P1211:P1212"/>
    <mergeCell ref="Q1218:Q1219"/>
    <mergeCell ref="Q1224:Q1225"/>
    <mergeCell ref="Q1212:Q1213"/>
    <mergeCell ref="P1181:P1182"/>
    <mergeCell ref="P1183:P1184"/>
    <mergeCell ref="P1185:P1186"/>
    <mergeCell ref="P1187:P1188"/>
    <mergeCell ref="P1189:P1190"/>
    <mergeCell ref="P1191:P1192"/>
    <mergeCell ref="P1193:P1194"/>
    <mergeCell ref="P1195:P1196"/>
    <mergeCell ref="P1004:P1006"/>
    <mergeCell ref="Q1004:Q1006"/>
    <mergeCell ref="Q1143:Q1145"/>
    <mergeCell ref="Q1181:Q1182"/>
    <mergeCell ref="Q1183:Q1184"/>
    <mergeCell ref="Q1185:Q1186"/>
    <mergeCell ref="Q1187:Q1188"/>
    <mergeCell ref="Q1189:Q1190"/>
    <mergeCell ref="Q1191:Q1192"/>
    <mergeCell ref="Q1193:Q1194"/>
    <mergeCell ref="Q1195:Q1196"/>
    <mergeCell ref="Q1085:Q1087"/>
    <mergeCell ref="P1007:P1009"/>
    <mergeCell ref="Q1007:Q1009"/>
    <mergeCell ref="Q1197:Q1198"/>
    <mergeCell ref="J1043:J1045"/>
    <mergeCell ref="L1043:L1045"/>
    <mergeCell ref="M1043:M1045"/>
    <mergeCell ref="N1043:N1045"/>
    <mergeCell ref="O1043:O1045"/>
    <mergeCell ref="N1146:N1148"/>
    <mergeCell ref="O1146:O1148"/>
    <mergeCell ref="Q816:Q818"/>
    <mergeCell ref="P971:P973"/>
    <mergeCell ref="Q971:Q973"/>
    <mergeCell ref="P959:P961"/>
    <mergeCell ref="Q959:Q961"/>
    <mergeCell ref="P941:P943"/>
    <mergeCell ref="Q941:Q943"/>
    <mergeCell ref="P914:P916"/>
    <mergeCell ref="Q914:Q916"/>
    <mergeCell ref="Q843:Q845"/>
    <mergeCell ref="J1034:J1036"/>
    <mergeCell ref="L1034:L1036"/>
    <mergeCell ref="M1034:M1036"/>
    <mergeCell ref="N1034:N1036"/>
    <mergeCell ref="O1034:O1036"/>
    <mergeCell ref="L900:L902"/>
    <mergeCell ref="M900:M902"/>
    <mergeCell ref="N900:N902"/>
    <mergeCell ref="O900:O902"/>
    <mergeCell ref="P1091:P1092"/>
    <mergeCell ref="Q1091:Q1092"/>
    <mergeCell ref="Q1093:Q1095"/>
    <mergeCell ref="K1085:K1087"/>
    <mergeCell ref="P1085:P1087"/>
    <mergeCell ref="F1037:F1039"/>
    <mergeCell ref="G1037:G1039"/>
    <mergeCell ref="H1037:H1039"/>
    <mergeCell ref="I1037:I1039"/>
    <mergeCell ref="J1037:J1039"/>
    <mergeCell ref="L1037:L1039"/>
    <mergeCell ref="M1037:M1039"/>
    <mergeCell ref="N1037:N1039"/>
    <mergeCell ref="O1037:O1039"/>
    <mergeCell ref="F1040:F1042"/>
    <mergeCell ref="G1040:G1042"/>
    <mergeCell ref="H1040:H1042"/>
    <mergeCell ref="I1040:I1042"/>
    <mergeCell ref="J1040:J1042"/>
    <mergeCell ref="L1040:L1042"/>
    <mergeCell ref="M1040:M1042"/>
    <mergeCell ref="N1040:N1042"/>
    <mergeCell ref="O1040:O1042"/>
    <mergeCell ref="H1034:H1036"/>
    <mergeCell ref="I1034:I1036"/>
    <mergeCell ref="O1016:O1018"/>
    <mergeCell ref="K998:K1000"/>
    <mergeCell ref="K1004:K1006"/>
    <mergeCell ref="K971:K973"/>
    <mergeCell ref="G1025:G1027"/>
    <mergeCell ref="H1025:H1027"/>
    <mergeCell ref="I1025:I1027"/>
    <mergeCell ref="J1025:J1027"/>
    <mergeCell ref="L1025:L1027"/>
    <mergeCell ref="M1025:M1027"/>
    <mergeCell ref="N1025:N1027"/>
    <mergeCell ref="O1025:O1027"/>
    <mergeCell ref="F1028:F1030"/>
    <mergeCell ref="G1028:G1030"/>
    <mergeCell ref="H1028:H1030"/>
    <mergeCell ref="I1028:I1030"/>
    <mergeCell ref="J1028:J1030"/>
    <mergeCell ref="L1028:L1030"/>
    <mergeCell ref="M1028:M1030"/>
    <mergeCell ref="N1028:N1030"/>
    <mergeCell ref="O1028:O1030"/>
    <mergeCell ref="I900:I902"/>
    <mergeCell ref="K920:K922"/>
    <mergeCell ref="F900:F902"/>
    <mergeCell ref="G995:G997"/>
    <mergeCell ref="H995:H997"/>
    <mergeCell ref="I995:I997"/>
    <mergeCell ref="J995:J997"/>
    <mergeCell ref="L995:L997"/>
    <mergeCell ref="M995:M997"/>
    <mergeCell ref="N995:N997"/>
    <mergeCell ref="O995:O997"/>
    <mergeCell ref="F1016:F1018"/>
    <mergeCell ref="G1016:G1018"/>
    <mergeCell ref="H1016:H1018"/>
    <mergeCell ref="I1016:I1018"/>
    <mergeCell ref="J1016:J1018"/>
    <mergeCell ref="L1016:L1018"/>
    <mergeCell ref="M1016:M1018"/>
    <mergeCell ref="K1007:K1009"/>
    <mergeCell ref="A1076:A1078"/>
    <mergeCell ref="B1076:B1078"/>
    <mergeCell ref="D1076:D1078"/>
    <mergeCell ref="C1076:C1078"/>
    <mergeCell ref="E1076:E1078"/>
    <mergeCell ref="K1076:K1078"/>
    <mergeCell ref="P1076:P1078"/>
    <mergeCell ref="Q1076:Q1078"/>
    <mergeCell ref="A1079:A1081"/>
    <mergeCell ref="B1079:B1081"/>
    <mergeCell ref="P1079:P1081"/>
    <mergeCell ref="Q1079:Q1081"/>
    <mergeCell ref="L1146:L1148"/>
    <mergeCell ref="M1146:M1148"/>
    <mergeCell ref="Q1102:Q1103"/>
    <mergeCell ref="F1146:F1148"/>
    <mergeCell ref="G1146:G1148"/>
    <mergeCell ref="H1146:H1148"/>
    <mergeCell ref="I1146:I1148"/>
    <mergeCell ref="J1146:J1148"/>
    <mergeCell ref="D1079:D1081"/>
    <mergeCell ref="E1079:E1081"/>
    <mergeCell ref="K1079:K1081"/>
    <mergeCell ref="A1082:A1084"/>
    <mergeCell ref="B1082:B1084"/>
    <mergeCell ref="D1082:D1084"/>
    <mergeCell ref="P1082:P1084"/>
    <mergeCell ref="Q1082:Q1084"/>
    <mergeCell ref="A1085:A1087"/>
    <mergeCell ref="B1085:B1087"/>
    <mergeCell ref="D1085:D1087"/>
    <mergeCell ref="E1085:E1087"/>
    <mergeCell ref="A1362:B1366"/>
    <mergeCell ref="C1362:D1366"/>
    <mergeCell ref="E1362:E1366"/>
    <mergeCell ref="K1362:K1366"/>
    <mergeCell ref="F1362:F1366"/>
    <mergeCell ref="J1362:J1366"/>
    <mergeCell ref="G1361:I1361"/>
    <mergeCell ref="G1362:I1366"/>
    <mergeCell ref="D1329:D1331"/>
    <mergeCell ref="E1329:E1331"/>
    <mergeCell ref="K1329:K1331"/>
    <mergeCell ref="D1088:D1090"/>
    <mergeCell ref="E1088:E1090"/>
    <mergeCell ref="K1088:K1090"/>
    <mergeCell ref="B1091:B1092"/>
    <mergeCell ref="D1091:D1092"/>
    <mergeCell ref="E1091:E1092"/>
    <mergeCell ref="K1091:K1092"/>
    <mergeCell ref="A1323:A1325"/>
    <mergeCell ref="B1323:B1325"/>
    <mergeCell ref="D1323:D1325"/>
    <mergeCell ref="B1249:B1251"/>
    <mergeCell ref="A1143:A1145"/>
    <mergeCell ref="B1143:B1145"/>
    <mergeCell ref="D1143:D1145"/>
    <mergeCell ref="E1143:E1145"/>
    <mergeCell ref="K1143:K1145"/>
    <mergeCell ref="D1110:D1112"/>
    <mergeCell ref="A1361:B1361"/>
    <mergeCell ref="C1361:D1361"/>
    <mergeCell ref="C1350:C1354"/>
    <mergeCell ref="C1201:C1202"/>
    <mergeCell ref="A1088:A1090"/>
    <mergeCell ref="B1088:B1090"/>
    <mergeCell ref="E1082:E1084"/>
    <mergeCell ref="K1082:K1084"/>
    <mergeCell ref="P1088:P1090"/>
    <mergeCell ref="Q1088:Q1090"/>
    <mergeCell ref="A1067:A1069"/>
    <mergeCell ref="B1067:B1069"/>
    <mergeCell ref="D1067:D1069"/>
    <mergeCell ref="E1067:E1069"/>
    <mergeCell ref="K1067:K1069"/>
    <mergeCell ref="P1067:P1069"/>
    <mergeCell ref="Q1067:Q1069"/>
    <mergeCell ref="A1070:A1072"/>
    <mergeCell ref="B1070:B1072"/>
    <mergeCell ref="D1070:D1072"/>
    <mergeCell ref="E1070:E1072"/>
    <mergeCell ref="K1070:K1072"/>
    <mergeCell ref="P1070:P1072"/>
    <mergeCell ref="Q1070:Q1072"/>
    <mergeCell ref="A1073:A1075"/>
    <mergeCell ref="B1073:B1075"/>
    <mergeCell ref="D1073:D1075"/>
    <mergeCell ref="E1073:E1075"/>
    <mergeCell ref="K1073:K1075"/>
    <mergeCell ref="P1073:P1075"/>
    <mergeCell ref="F1067:F1069"/>
    <mergeCell ref="G1067:G1069"/>
    <mergeCell ref="H1067:H1069"/>
    <mergeCell ref="I1067:I1069"/>
    <mergeCell ref="J1067:J1069"/>
    <mergeCell ref="L1067:L1069"/>
    <mergeCell ref="M1067:M1069"/>
    <mergeCell ref="N1067:N1069"/>
    <mergeCell ref="O1067:O1069"/>
    <mergeCell ref="Q1073:Q1075"/>
    <mergeCell ref="A1058:A1060"/>
    <mergeCell ref="B1058:B1060"/>
    <mergeCell ref="D1058:D1060"/>
    <mergeCell ref="E1058:E1060"/>
    <mergeCell ref="K1058:K1060"/>
    <mergeCell ref="P1058:P1060"/>
    <mergeCell ref="Q1058:Q1060"/>
    <mergeCell ref="A1061:A1063"/>
    <mergeCell ref="B1061:B1063"/>
    <mergeCell ref="D1061:D1063"/>
    <mergeCell ref="E1061:E1063"/>
    <mergeCell ref="K1061:K1063"/>
    <mergeCell ref="P1061:P1063"/>
    <mergeCell ref="Q1061:Q1063"/>
    <mergeCell ref="A1064:A1066"/>
    <mergeCell ref="B1064:B1066"/>
    <mergeCell ref="D1064:D1066"/>
    <mergeCell ref="E1064:E1066"/>
    <mergeCell ref="K1064:K1066"/>
    <mergeCell ref="P1064:P1066"/>
    <mergeCell ref="Q1064:Q1066"/>
    <mergeCell ref="C1073:C1075"/>
    <mergeCell ref="A1049:A1051"/>
    <mergeCell ref="B1049:B1051"/>
    <mergeCell ref="D1049:D1051"/>
    <mergeCell ref="E1049:E1051"/>
    <mergeCell ref="K1049:K1051"/>
    <mergeCell ref="P1049:P1051"/>
    <mergeCell ref="Q1049:Q1051"/>
    <mergeCell ref="A1052:A1054"/>
    <mergeCell ref="B1052:B1054"/>
    <mergeCell ref="D1052:D1054"/>
    <mergeCell ref="E1052:E1054"/>
    <mergeCell ref="K1052:K1054"/>
    <mergeCell ref="P1052:P1054"/>
    <mergeCell ref="Q1052:Q1054"/>
    <mergeCell ref="A1055:A1057"/>
    <mergeCell ref="B1055:B1057"/>
    <mergeCell ref="D1055:D1057"/>
    <mergeCell ref="E1055:E1057"/>
    <mergeCell ref="K1055:K1057"/>
    <mergeCell ref="P1055:P1057"/>
    <mergeCell ref="Q1055:Q1057"/>
    <mergeCell ref="A1040:A1042"/>
    <mergeCell ref="B1040:B1042"/>
    <mergeCell ref="D1040:D1042"/>
    <mergeCell ref="E1040:E1042"/>
    <mergeCell ref="K1040:K1042"/>
    <mergeCell ref="P1040:P1042"/>
    <mergeCell ref="Q1040:Q1042"/>
    <mergeCell ref="A1043:A1045"/>
    <mergeCell ref="B1043:B1045"/>
    <mergeCell ref="D1043:D1045"/>
    <mergeCell ref="E1043:E1045"/>
    <mergeCell ref="K1043:K1045"/>
    <mergeCell ref="P1043:P1045"/>
    <mergeCell ref="Q1043:Q1045"/>
    <mergeCell ref="A1046:A1048"/>
    <mergeCell ref="B1046:B1048"/>
    <mergeCell ref="D1046:D1048"/>
    <mergeCell ref="E1046:E1048"/>
    <mergeCell ref="P1046:P1048"/>
    <mergeCell ref="Q1046:Q1048"/>
    <mergeCell ref="G1046:G1048"/>
    <mergeCell ref="H1046:H1048"/>
    <mergeCell ref="I1046:I1048"/>
    <mergeCell ref="J1046:J1048"/>
    <mergeCell ref="L1046:L1048"/>
    <mergeCell ref="M1046:M1048"/>
    <mergeCell ref="N1046:N1048"/>
    <mergeCell ref="O1046:O1048"/>
    <mergeCell ref="F1043:F1045"/>
    <mergeCell ref="G1043:G1045"/>
    <mergeCell ref="H1043:H1045"/>
    <mergeCell ref="I1043:I1045"/>
    <mergeCell ref="A1031:A1033"/>
    <mergeCell ref="B1031:B1033"/>
    <mergeCell ref="D1031:D1033"/>
    <mergeCell ref="E1031:E1033"/>
    <mergeCell ref="K1031:K1033"/>
    <mergeCell ref="P1031:P1033"/>
    <mergeCell ref="Q1031:Q1033"/>
    <mergeCell ref="A1034:A1036"/>
    <mergeCell ref="B1034:B1036"/>
    <mergeCell ref="D1034:D1036"/>
    <mergeCell ref="E1034:E1036"/>
    <mergeCell ref="K1034:K1036"/>
    <mergeCell ref="P1034:P1036"/>
    <mergeCell ref="Q1034:Q1036"/>
    <mergeCell ref="A1037:A1039"/>
    <mergeCell ref="B1037:B1039"/>
    <mergeCell ref="D1037:D1039"/>
    <mergeCell ref="E1037:E1039"/>
    <mergeCell ref="K1037:K1039"/>
    <mergeCell ref="P1037:P1039"/>
    <mergeCell ref="Q1037:Q1039"/>
    <mergeCell ref="F1031:F1033"/>
    <mergeCell ref="G1031:G1033"/>
    <mergeCell ref="H1031:H1033"/>
    <mergeCell ref="I1031:I1033"/>
    <mergeCell ref="J1031:J1033"/>
    <mergeCell ref="L1031:L1033"/>
    <mergeCell ref="M1031:M1033"/>
    <mergeCell ref="N1031:N1033"/>
    <mergeCell ref="O1031:O1033"/>
    <mergeCell ref="F1034:F1036"/>
    <mergeCell ref="G1034:G1036"/>
    <mergeCell ref="A1022:A1024"/>
    <mergeCell ref="B1022:B1024"/>
    <mergeCell ref="D1022:D1024"/>
    <mergeCell ref="E1022:E1024"/>
    <mergeCell ref="K1022:K1024"/>
    <mergeCell ref="P1022:P1024"/>
    <mergeCell ref="Q1022:Q1024"/>
    <mergeCell ref="C1022:C1030"/>
    <mergeCell ref="A1025:A1027"/>
    <mergeCell ref="B1025:B1027"/>
    <mergeCell ref="D1025:D1027"/>
    <mergeCell ref="E1025:E1027"/>
    <mergeCell ref="K1025:K1027"/>
    <mergeCell ref="P1025:P1027"/>
    <mergeCell ref="Q1025:Q1027"/>
    <mergeCell ref="A1028:A1030"/>
    <mergeCell ref="B1028:B1030"/>
    <mergeCell ref="D1028:D1030"/>
    <mergeCell ref="E1028:E1030"/>
    <mergeCell ref="K1028:K1030"/>
    <mergeCell ref="P1028:P1030"/>
    <mergeCell ref="Q1028:Q1030"/>
    <mergeCell ref="F1022:F1024"/>
    <mergeCell ref="G1022:G1024"/>
    <mergeCell ref="H1022:H1024"/>
    <mergeCell ref="I1022:I1024"/>
    <mergeCell ref="J1022:J1024"/>
    <mergeCell ref="L1022:L1024"/>
    <mergeCell ref="M1022:M1024"/>
    <mergeCell ref="N1022:N1024"/>
    <mergeCell ref="O1022:O1024"/>
    <mergeCell ref="F1025:F1027"/>
    <mergeCell ref="D1013:D1015"/>
    <mergeCell ref="A1013:A1015"/>
    <mergeCell ref="B1013:B1015"/>
    <mergeCell ref="E1013:E1015"/>
    <mergeCell ref="K1013:K1015"/>
    <mergeCell ref="P1013:P1015"/>
    <mergeCell ref="Q1013:Q1015"/>
    <mergeCell ref="A1016:A1018"/>
    <mergeCell ref="B1016:B1018"/>
    <mergeCell ref="E1016:E1018"/>
    <mergeCell ref="D1016:D1018"/>
    <mergeCell ref="K1016:K1018"/>
    <mergeCell ref="P1016:P1018"/>
    <mergeCell ref="Q1016:Q1018"/>
    <mergeCell ref="A1019:A1021"/>
    <mergeCell ref="B1019:B1021"/>
    <mergeCell ref="C1013:C1021"/>
    <mergeCell ref="D1019:D1021"/>
    <mergeCell ref="E1019:E1021"/>
    <mergeCell ref="K1019:K1021"/>
    <mergeCell ref="P1019:P1021"/>
    <mergeCell ref="Q1019:Q1021"/>
    <mergeCell ref="F1019:F1021"/>
    <mergeCell ref="G1019:G1021"/>
    <mergeCell ref="H1019:H1021"/>
    <mergeCell ref="I1019:I1021"/>
    <mergeCell ref="J1019:J1021"/>
    <mergeCell ref="L1019:L1021"/>
    <mergeCell ref="M1019:M1021"/>
    <mergeCell ref="N1019:N1021"/>
    <mergeCell ref="O1019:O1021"/>
    <mergeCell ref="N1016:N1018"/>
    <mergeCell ref="A1010:A1012"/>
    <mergeCell ref="B1010:B1012"/>
    <mergeCell ref="D1010:D1012"/>
    <mergeCell ref="E1010:E1012"/>
    <mergeCell ref="K1010:K1012"/>
    <mergeCell ref="P1010:P1012"/>
    <mergeCell ref="Q1010:Q1012"/>
    <mergeCell ref="A992:A994"/>
    <mergeCell ref="B992:B994"/>
    <mergeCell ref="D992:D994"/>
    <mergeCell ref="E992:E994"/>
    <mergeCell ref="K992:K994"/>
    <mergeCell ref="P992:P994"/>
    <mergeCell ref="Q992:Q994"/>
    <mergeCell ref="A995:A997"/>
    <mergeCell ref="B995:B997"/>
    <mergeCell ref="D995:D997"/>
    <mergeCell ref="E995:E997"/>
    <mergeCell ref="F995:F997"/>
    <mergeCell ref="K995:K997"/>
    <mergeCell ref="P995:P997"/>
    <mergeCell ref="Q995:Q997"/>
    <mergeCell ref="A998:A1000"/>
    <mergeCell ref="B998:B1000"/>
    <mergeCell ref="C998:C1000"/>
    <mergeCell ref="C989:C997"/>
    <mergeCell ref="C1001:C1006"/>
    <mergeCell ref="C1007:C1012"/>
    <mergeCell ref="D998:D1000"/>
    <mergeCell ref="E998:E1000"/>
    <mergeCell ref="P998:P1000"/>
    <mergeCell ref="Q998:Q1000"/>
    <mergeCell ref="A983:A985"/>
    <mergeCell ref="B983:B985"/>
    <mergeCell ref="D983:D985"/>
    <mergeCell ref="E983:E985"/>
    <mergeCell ref="K983:K985"/>
    <mergeCell ref="P983:P985"/>
    <mergeCell ref="Q983:Q985"/>
    <mergeCell ref="A986:A988"/>
    <mergeCell ref="B986:B988"/>
    <mergeCell ref="D986:D988"/>
    <mergeCell ref="E986:E988"/>
    <mergeCell ref="K986:K988"/>
    <mergeCell ref="P986:P988"/>
    <mergeCell ref="Q986:Q988"/>
    <mergeCell ref="A989:A991"/>
    <mergeCell ref="B989:B991"/>
    <mergeCell ref="D989:D991"/>
    <mergeCell ref="E989:E991"/>
    <mergeCell ref="K989:K991"/>
    <mergeCell ref="P989:P991"/>
    <mergeCell ref="Q989:Q991"/>
    <mergeCell ref="C983:C988"/>
    <mergeCell ref="A974:A976"/>
    <mergeCell ref="B974:B976"/>
    <mergeCell ref="D974:D976"/>
    <mergeCell ref="E974:E976"/>
    <mergeCell ref="K974:K976"/>
    <mergeCell ref="P974:P976"/>
    <mergeCell ref="Q974:Q976"/>
    <mergeCell ref="A977:A979"/>
    <mergeCell ref="B977:B979"/>
    <mergeCell ref="D977:D979"/>
    <mergeCell ref="E977:E979"/>
    <mergeCell ref="K977:K979"/>
    <mergeCell ref="P977:P979"/>
    <mergeCell ref="Q977:Q979"/>
    <mergeCell ref="A980:A982"/>
    <mergeCell ref="B980:B982"/>
    <mergeCell ref="D980:D982"/>
    <mergeCell ref="E980:E982"/>
    <mergeCell ref="K980:K982"/>
    <mergeCell ref="P980:P982"/>
    <mergeCell ref="Q980:Q982"/>
    <mergeCell ref="C974:C979"/>
    <mergeCell ref="C980:C982"/>
    <mergeCell ref="A962:A964"/>
    <mergeCell ref="B962:B964"/>
    <mergeCell ref="D962:D964"/>
    <mergeCell ref="E962:E964"/>
    <mergeCell ref="K962:K964"/>
    <mergeCell ref="P962:P964"/>
    <mergeCell ref="Q962:Q964"/>
    <mergeCell ref="A965:A967"/>
    <mergeCell ref="B965:B967"/>
    <mergeCell ref="D965:D967"/>
    <mergeCell ref="E965:E967"/>
    <mergeCell ref="K965:K967"/>
    <mergeCell ref="P965:P967"/>
    <mergeCell ref="Q965:Q967"/>
    <mergeCell ref="A968:A970"/>
    <mergeCell ref="B968:B970"/>
    <mergeCell ref="D968:D970"/>
    <mergeCell ref="E968:E970"/>
    <mergeCell ref="K968:K970"/>
    <mergeCell ref="P968:P970"/>
    <mergeCell ref="Q968:Q970"/>
    <mergeCell ref="C962:C967"/>
    <mergeCell ref="C968:C973"/>
    <mergeCell ref="A971:A973"/>
    <mergeCell ref="B971:B973"/>
    <mergeCell ref="D971:D973"/>
    <mergeCell ref="E971:E973"/>
    <mergeCell ref="A950:A952"/>
    <mergeCell ref="B950:B952"/>
    <mergeCell ref="D950:D952"/>
    <mergeCell ref="E950:E952"/>
    <mergeCell ref="K950:K952"/>
    <mergeCell ref="P950:P952"/>
    <mergeCell ref="Q950:Q952"/>
    <mergeCell ref="A953:A955"/>
    <mergeCell ref="B953:B955"/>
    <mergeCell ref="D953:D955"/>
    <mergeCell ref="E953:E955"/>
    <mergeCell ref="K953:K955"/>
    <mergeCell ref="P953:P955"/>
    <mergeCell ref="Q953:Q955"/>
    <mergeCell ref="A956:A958"/>
    <mergeCell ref="B956:B958"/>
    <mergeCell ref="D956:D958"/>
    <mergeCell ref="E956:E958"/>
    <mergeCell ref="K956:K958"/>
    <mergeCell ref="P956:P958"/>
    <mergeCell ref="Q956:Q958"/>
    <mergeCell ref="C950:C955"/>
    <mergeCell ref="C956:C961"/>
    <mergeCell ref="A959:A961"/>
    <mergeCell ref="B959:B961"/>
    <mergeCell ref="D959:D961"/>
    <mergeCell ref="E959:E961"/>
    <mergeCell ref="K959:K961"/>
    <mergeCell ref="A944:A946"/>
    <mergeCell ref="B944:B946"/>
    <mergeCell ref="D944:D946"/>
    <mergeCell ref="C941:C949"/>
    <mergeCell ref="E944:E946"/>
    <mergeCell ref="K944:K946"/>
    <mergeCell ref="P944:P946"/>
    <mergeCell ref="Q944:Q946"/>
    <mergeCell ref="A947:A949"/>
    <mergeCell ref="B947:B949"/>
    <mergeCell ref="D947:D949"/>
    <mergeCell ref="E947:E949"/>
    <mergeCell ref="K947:K949"/>
    <mergeCell ref="P947:P949"/>
    <mergeCell ref="Q947:Q949"/>
    <mergeCell ref="F947:F949"/>
    <mergeCell ref="G947:G949"/>
    <mergeCell ref="H947:H949"/>
    <mergeCell ref="I947:I949"/>
    <mergeCell ref="J947:J949"/>
    <mergeCell ref="L947:L949"/>
    <mergeCell ref="M947:M949"/>
    <mergeCell ref="N947:N949"/>
    <mergeCell ref="O947:O949"/>
    <mergeCell ref="B1326:B1328"/>
    <mergeCell ref="A1326:A1328"/>
    <mergeCell ref="D1326:D1328"/>
    <mergeCell ref="E1326:E1328"/>
    <mergeCell ref="K1326:K1328"/>
    <mergeCell ref="P1326:P1328"/>
    <mergeCell ref="Q1326:Q1328"/>
    <mergeCell ref="A935:A937"/>
    <mergeCell ref="B935:B937"/>
    <mergeCell ref="C935:C940"/>
    <mergeCell ref="D935:D937"/>
    <mergeCell ref="E935:E937"/>
    <mergeCell ref="K935:K937"/>
    <mergeCell ref="P935:P937"/>
    <mergeCell ref="Q935:Q937"/>
    <mergeCell ref="A938:A940"/>
    <mergeCell ref="B938:B940"/>
    <mergeCell ref="D938:D940"/>
    <mergeCell ref="E938:E940"/>
    <mergeCell ref="K938:K940"/>
    <mergeCell ref="P938:P940"/>
    <mergeCell ref="Q938:Q940"/>
    <mergeCell ref="A941:A943"/>
    <mergeCell ref="A1233:A1235"/>
    <mergeCell ref="A1278:A1280"/>
    <mergeCell ref="B1278:B1280"/>
    <mergeCell ref="C1275:C1280"/>
    <mergeCell ref="D1278:D1280"/>
    <mergeCell ref="B941:B943"/>
    <mergeCell ref="D941:D943"/>
    <mergeCell ref="E941:E943"/>
    <mergeCell ref="K941:K943"/>
    <mergeCell ref="A1243:A1245"/>
    <mergeCell ref="B1243:B1245"/>
    <mergeCell ref="D1243:D1245"/>
    <mergeCell ref="E1243:E1245"/>
    <mergeCell ref="K1243:K1245"/>
    <mergeCell ref="P1243:P1245"/>
    <mergeCell ref="Q1243:Q1245"/>
    <mergeCell ref="C1243:C1248"/>
    <mergeCell ref="A1255:A1257"/>
    <mergeCell ref="B1255:B1257"/>
    <mergeCell ref="D1255:D1257"/>
    <mergeCell ref="E1255:E1257"/>
    <mergeCell ref="E1323:E1325"/>
    <mergeCell ref="K1323:K1325"/>
    <mergeCell ref="P1323:P1325"/>
    <mergeCell ref="Q1323:Q1325"/>
    <mergeCell ref="J1240:J1242"/>
    <mergeCell ref="L1240:L1242"/>
    <mergeCell ref="M1240:M1242"/>
    <mergeCell ref="N1240:N1242"/>
    <mergeCell ref="O1240:O1242"/>
    <mergeCell ref="Q1297:Q1298"/>
    <mergeCell ref="Q1299:Q1300"/>
    <mergeCell ref="Q1301:Q1304"/>
    <mergeCell ref="P1316:P1318"/>
    <mergeCell ref="H1240:H1242"/>
    <mergeCell ref="I1240:I1242"/>
    <mergeCell ref="A1240:A1242"/>
    <mergeCell ref="B1240:B1242"/>
    <mergeCell ref="D1240:D1242"/>
    <mergeCell ref="E1240:E1242"/>
    <mergeCell ref="A1246:A1248"/>
    <mergeCell ref="P1221:P1223"/>
    <mergeCell ref="A1001:A1003"/>
    <mergeCell ref="B1001:B1003"/>
    <mergeCell ref="D1001:D1003"/>
    <mergeCell ref="E1001:E1003"/>
    <mergeCell ref="K1001:K1003"/>
    <mergeCell ref="P1001:P1003"/>
    <mergeCell ref="Q1001:Q1003"/>
    <mergeCell ref="B1152:B1153"/>
    <mergeCell ref="A1152:A1153"/>
    <mergeCell ref="A1094:A1095"/>
    <mergeCell ref="A1096:A1098"/>
    <mergeCell ref="A1004:A1006"/>
    <mergeCell ref="D1094:D1095"/>
    <mergeCell ref="D1096:D1098"/>
    <mergeCell ref="A1107:A1109"/>
    <mergeCell ref="D1107:D1109"/>
    <mergeCell ref="B1107:B1109"/>
    <mergeCell ref="E1107:E1109"/>
    <mergeCell ref="K1107:K1109"/>
    <mergeCell ref="P1107:P1109"/>
    <mergeCell ref="Q1107:Q1109"/>
    <mergeCell ref="A1110:A1112"/>
    <mergeCell ref="B1110:B1112"/>
    <mergeCell ref="B1004:B1006"/>
    <mergeCell ref="D1004:D1006"/>
    <mergeCell ref="E1004:E1006"/>
    <mergeCell ref="A1007:A1009"/>
    <mergeCell ref="E1110:E1112"/>
    <mergeCell ref="B1007:B1009"/>
    <mergeCell ref="D1007:D1009"/>
    <mergeCell ref="E1007:E1009"/>
    <mergeCell ref="A926:A928"/>
    <mergeCell ref="B926:B928"/>
    <mergeCell ref="D926:D928"/>
    <mergeCell ref="E926:E928"/>
    <mergeCell ref="K926:K928"/>
    <mergeCell ref="P926:P928"/>
    <mergeCell ref="Q926:Q928"/>
    <mergeCell ref="A929:A931"/>
    <mergeCell ref="B929:B931"/>
    <mergeCell ref="D929:D931"/>
    <mergeCell ref="E929:E931"/>
    <mergeCell ref="K929:K931"/>
    <mergeCell ref="P929:P931"/>
    <mergeCell ref="Q929:Q931"/>
    <mergeCell ref="C923:C934"/>
    <mergeCell ref="A932:A934"/>
    <mergeCell ref="B932:B934"/>
    <mergeCell ref="D932:D934"/>
    <mergeCell ref="E932:E934"/>
    <mergeCell ref="K932:K934"/>
    <mergeCell ref="P932:P934"/>
    <mergeCell ref="Q932:Q934"/>
    <mergeCell ref="H932:H934"/>
    <mergeCell ref="I932:I934"/>
    <mergeCell ref="J932:J934"/>
    <mergeCell ref="L932:L934"/>
    <mergeCell ref="M932:M934"/>
    <mergeCell ref="N932:N934"/>
    <mergeCell ref="O932:O934"/>
    <mergeCell ref="F932:F934"/>
    <mergeCell ref="G932:G934"/>
    <mergeCell ref="D920:D922"/>
    <mergeCell ref="A920:A922"/>
    <mergeCell ref="B920:B922"/>
    <mergeCell ref="E920:E922"/>
    <mergeCell ref="P920:P922"/>
    <mergeCell ref="Q920:Q922"/>
    <mergeCell ref="A923:A925"/>
    <mergeCell ref="B923:B925"/>
    <mergeCell ref="D923:D925"/>
    <mergeCell ref="E923:E925"/>
    <mergeCell ref="K923:K925"/>
    <mergeCell ref="P923:P925"/>
    <mergeCell ref="Q923:Q925"/>
    <mergeCell ref="A908:A910"/>
    <mergeCell ref="B908:B910"/>
    <mergeCell ref="D908:D910"/>
    <mergeCell ref="E908:E910"/>
    <mergeCell ref="K908:K910"/>
    <mergeCell ref="P908:P910"/>
    <mergeCell ref="Q908:Q910"/>
    <mergeCell ref="A911:A913"/>
    <mergeCell ref="B911:B913"/>
    <mergeCell ref="D911:D913"/>
    <mergeCell ref="E911:E913"/>
    <mergeCell ref="K911:K913"/>
    <mergeCell ref="P911:P913"/>
    <mergeCell ref="Q911:Q913"/>
    <mergeCell ref="A914:A916"/>
    <mergeCell ref="B914:B916"/>
    <mergeCell ref="D914:D916"/>
    <mergeCell ref="E914:E916"/>
    <mergeCell ref="K914:K916"/>
    <mergeCell ref="A917:A919"/>
    <mergeCell ref="B917:B919"/>
    <mergeCell ref="D917:D919"/>
    <mergeCell ref="E917:E919"/>
    <mergeCell ref="K917:K919"/>
    <mergeCell ref="P917:P919"/>
    <mergeCell ref="Q917:Q919"/>
    <mergeCell ref="A900:A902"/>
    <mergeCell ref="B900:B902"/>
    <mergeCell ref="D900:D902"/>
    <mergeCell ref="E900:E902"/>
    <mergeCell ref="P900:P902"/>
    <mergeCell ref="Q900:Q902"/>
    <mergeCell ref="K900:K902"/>
    <mergeCell ref="A903:A905"/>
    <mergeCell ref="B903:B905"/>
    <mergeCell ref="D903:D905"/>
    <mergeCell ref="E903:E905"/>
    <mergeCell ref="K903:K905"/>
    <mergeCell ref="P903:P905"/>
    <mergeCell ref="Q903:Q905"/>
    <mergeCell ref="A906:A907"/>
    <mergeCell ref="B906:B907"/>
    <mergeCell ref="D906:D907"/>
    <mergeCell ref="E906:E907"/>
    <mergeCell ref="K906:K907"/>
    <mergeCell ref="P906:P907"/>
    <mergeCell ref="Q906:Q907"/>
    <mergeCell ref="C908:C919"/>
    <mergeCell ref="G900:G902"/>
    <mergeCell ref="H900:H902"/>
    <mergeCell ref="J900:J902"/>
    <mergeCell ref="A891:A893"/>
    <mergeCell ref="B891:B893"/>
    <mergeCell ref="D891:D893"/>
    <mergeCell ref="E891:E893"/>
    <mergeCell ref="K891:K893"/>
    <mergeCell ref="P891:P893"/>
    <mergeCell ref="Q891:Q893"/>
    <mergeCell ref="A894:A896"/>
    <mergeCell ref="B894:B896"/>
    <mergeCell ref="D894:D896"/>
    <mergeCell ref="E894:E896"/>
    <mergeCell ref="K894:K896"/>
    <mergeCell ref="P894:P896"/>
    <mergeCell ref="Q894:Q896"/>
    <mergeCell ref="A897:A899"/>
    <mergeCell ref="B897:B899"/>
    <mergeCell ref="D897:D899"/>
    <mergeCell ref="E897:E899"/>
    <mergeCell ref="K897:K899"/>
    <mergeCell ref="P897:P899"/>
    <mergeCell ref="Q897:Q899"/>
    <mergeCell ref="F897:F899"/>
    <mergeCell ref="G897:G899"/>
    <mergeCell ref="H897:H899"/>
    <mergeCell ref="I897:I899"/>
    <mergeCell ref="J897:J899"/>
    <mergeCell ref="L897:L899"/>
    <mergeCell ref="M897:M899"/>
    <mergeCell ref="N897:N899"/>
    <mergeCell ref="O897:O899"/>
    <mergeCell ref="E882:E884"/>
    <mergeCell ref="K882:K884"/>
    <mergeCell ref="P882:P884"/>
    <mergeCell ref="Q882:Q884"/>
    <mergeCell ref="A885:A887"/>
    <mergeCell ref="B885:B887"/>
    <mergeCell ref="D885:D887"/>
    <mergeCell ref="E885:E887"/>
    <mergeCell ref="K885:K887"/>
    <mergeCell ref="P885:P887"/>
    <mergeCell ref="Q885:Q887"/>
    <mergeCell ref="A888:A890"/>
    <mergeCell ref="B888:B890"/>
    <mergeCell ref="D888:D890"/>
    <mergeCell ref="E888:E890"/>
    <mergeCell ref="K888:K890"/>
    <mergeCell ref="Q888:Q890"/>
    <mergeCell ref="P888:P890"/>
    <mergeCell ref="F888:F890"/>
    <mergeCell ref="G888:G890"/>
    <mergeCell ref="H888:H890"/>
    <mergeCell ref="I888:I890"/>
    <mergeCell ref="J888:J890"/>
    <mergeCell ref="L888:L890"/>
    <mergeCell ref="M888:M890"/>
    <mergeCell ref="N888:N890"/>
    <mergeCell ref="O888:O890"/>
    <mergeCell ref="A870:A872"/>
    <mergeCell ref="B870:B872"/>
    <mergeCell ref="D870:D872"/>
    <mergeCell ref="E870:E872"/>
    <mergeCell ref="K870:K872"/>
    <mergeCell ref="P870:P872"/>
    <mergeCell ref="Q870:Q872"/>
    <mergeCell ref="A873:A875"/>
    <mergeCell ref="B873:B875"/>
    <mergeCell ref="D873:D875"/>
    <mergeCell ref="E873:E875"/>
    <mergeCell ref="K873:K875"/>
    <mergeCell ref="P873:P875"/>
    <mergeCell ref="Q873:Q875"/>
    <mergeCell ref="C870:C884"/>
    <mergeCell ref="A876:A878"/>
    <mergeCell ref="B876:B878"/>
    <mergeCell ref="D876:D878"/>
    <mergeCell ref="E876:E878"/>
    <mergeCell ref="K876:K878"/>
    <mergeCell ref="P876:P878"/>
    <mergeCell ref="Q876:Q878"/>
    <mergeCell ref="A879:A881"/>
    <mergeCell ref="B879:B881"/>
    <mergeCell ref="D879:D881"/>
    <mergeCell ref="E879:E881"/>
    <mergeCell ref="K879:K881"/>
    <mergeCell ref="P879:P881"/>
    <mergeCell ref="Q879:Q881"/>
    <mergeCell ref="A882:A884"/>
    <mergeCell ref="B882:B884"/>
    <mergeCell ref="D882:D884"/>
    <mergeCell ref="A861:A863"/>
    <mergeCell ref="D861:D863"/>
    <mergeCell ref="E861:E863"/>
    <mergeCell ref="K861:K863"/>
    <mergeCell ref="P861:P863"/>
    <mergeCell ref="Q861:Q863"/>
    <mergeCell ref="B861:B863"/>
    <mergeCell ref="A864:A866"/>
    <mergeCell ref="B864:B866"/>
    <mergeCell ref="C864:C869"/>
    <mergeCell ref="D864:D866"/>
    <mergeCell ref="E864:E866"/>
    <mergeCell ref="K864:K866"/>
    <mergeCell ref="P864:P866"/>
    <mergeCell ref="Q864:Q866"/>
    <mergeCell ref="A867:A869"/>
    <mergeCell ref="B867:B869"/>
    <mergeCell ref="D867:D869"/>
    <mergeCell ref="E867:E869"/>
    <mergeCell ref="K867:K869"/>
    <mergeCell ref="P867:P869"/>
    <mergeCell ref="Q867:Q869"/>
    <mergeCell ref="D852:D854"/>
    <mergeCell ref="E852:E854"/>
    <mergeCell ref="K852:K854"/>
    <mergeCell ref="P852:P854"/>
    <mergeCell ref="Q852:Q854"/>
    <mergeCell ref="A855:A857"/>
    <mergeCell ref="B855:B857"/>
    <mergeCell ref="D855:D857"/>
    <mergeCell ref="E855:E857"/>
    <mergeCell ref="K855:K857"/>
    <mergeCell ref="P855:P857"/>
    <mergeCell ref="Q855:Q857"/>
    <mergeCell ref="A858:A860"/>
    <mergeCell ref="B858:B860"/>
    <mergeCell ref="D858:D860"/>
    <mergeCell ref="E858:E860"/>
    <mergeCell ref="K858:K860"/>
    <mergeCell ref="P858:P860"/>
    <mergeCell ref="Q858:Q860"/>
    <mergeCell ref="E834:E836"/>
    <mergeCell ref="K834:K836"/>
    <mergeCell ref="P834:P836"/>
    <mergeCell ref="Q834:Q836"/>
    <mergeCell ref="A837:A839"/>
    <mergeCell ref="B837:B839"/>
    <mergeCell ref="C831:C845"/>
    <mergeCell ref="D837:D839"/>
    <mergeCell ref="E837:E839"/>
    <mergeCell ref="K837:K839"/>
    <mergeCell ref="P837:P839"/>
    <mergeCell ref="Q837:Q839"/>
    <mergeCell ref="A840:A842"/>
    <mergeCell ref="B840:B842"/>
    <mergeCell ref="D840:D842"/>
    <mergeCell ref="E840:E842"/>
    <mergeCell ref="K840:K842"/>
    <mergeCell ref="P840:P842"/>
    <mergeCell ref="D831:D833"/>
    <mergeCell ref="E831:E833"/>
    <mergeCell ref="K831:K833"/>
    <mergeCell ref="Q831:Q833"/>
    <mergeCell ref="A834:A836"/>
    <mergeCell ref="B834:B836"/>
    <mergeCell ref="D834:D836"/>
    <mergeCell ref="K762:K764"/>
    <mergeCell ref="F768:F770"/>
    <mergeCell ref="G768:G770"/>
    <mergeCell ref="H768:H770"/>
    <mergeCell ref="C759:C761"/>
    <mergeCell ref="C762:C767"/>
    <mergeCell ref="A831:A833"/>
    <mergeCell ref="B831:B833"/>
    <mergeCell ref="P831:P833"/>
    <mergeCell ref="K186:K188"/>
    <mergeCell ref="E189:E191"/>
    <mergeCell ref="D198:D200"/>
    <mergeCell ref="E198:E200"/>
    <mergeCell ref="K198:K200"/>
    <mergeCell ref="C198:C200"/>
    <mergeCell ref="C201:C203"/>
    <mergeCell ref="K189:K191"/>
    <mergeCell ref="I768:I770"/>
    <mergeCell ref="J768:J770"/>
    <mergeCell ref="L768:L770"/>
    <mergeCell ref="M768:M770"/>
    <mergeCell ref="N768:N770"/>
    <mergeCell ref="O768:O770"/>
    <mergeCell ref="K648:K650"/>
    <mergeCell ref="C708:C710"/>
    <mergeCell ref="C711:C713"/>
    <mergeCell ref="C714:C716"/>
    <mergeCell ref="C717:C719"/>
    <mergeCell ref="C720:C722"/>
    <mergeCell ref="P648:P650"/>
    <mergeCell ref="B198:B200"/>
    <mergeCell ref="P204:P206"/>
    <mergeCell ref="D192:D194"/>
    <mergeCell ref="E192:E194"/>
    <mergeCell ref="K192:K194"/>
    <mergeCell ref="E267:E269"/>
    <mergeCell ref="K267:K269"/>
    <mergeCell ref="D258:D260"/>
    <mergeCell ref="E258:E260"/>
    <mergeCell ref="K258:K260"/>
    <mergeCell ref="A255:A257"/>
    <mergeCell ref="D255:D257"/>
    <mergeCell ref="E255:E257"/>
    <mergeCell ref="K255:K257"/>
    <mergeCell ref="P255:P257"/>
    <mergeCell ref="Q255:Q257"/>
    <mergeCell ref="B231:B233"/>
    <mergeCell ref="Q246:Q248"/>
    <mergeCell ref="P219:P221"/>
    <mergeCell ref="D222:D224"/>
    <mergeCell ref="E222:E224"/>
    <mergeCell ref="K222:K224"/>
    <mergeCell ref="P192:P194"/>
    <mergeCell ref="Q192:Q194"/>
    <mergeCell ref="P210:P212"/>
    <mergeCell ref="E261:E263"/>
    <mergeCell ref="K261:K263"/>
    <mergeCell ref="B255:B257"/>
    <mergeCell ref="C255:C257"/>
    <mergeCell ref="C258:C260"/>
    <mergeCell ref="C261:C263"/>
    <mergeCell ref="P261:P263"/>
    <mergeCell ref="P225:P227"/>
    <mergeCell ref="B222:B224"/>
    <mergeCell ref="Q648:Q650"/>
    <mergeCell ref="K651:K653"/>
    <mergeCell ref="A651:A653"/>
    <mergeCell ref="B651:B653"/>
    <mergeCell ref="D651:D653"/>
    <mergeCell ref="E651:E653"/>
    <mergeCell ref="P651:P653"/>
    <mergeCell ref="Q651:Q653"/>
    <mergeCell ref="C650:C651"/>
    <mergeCell ref="C652:C653"/>
    <mergeCell ref="C495:C500"/>
    <mergeCell ref="A648:A650"/>
    <mergeCell ref="B648:B650"/>
    <mergeCell ref="D648:D650"/>
    <mergeCell ref="E648:E650"/>
    <mergeCell ref="K231:K233"/>
    <mergeCell ref="P231:P233"/>
    <mergeCell ref="Q231:Q233"/>
    <mergeCell ref="A234:A236"/>
    <mergeCell ref="B234:B236"/>
    <mergeCell ref="E246:E248"/>
    <mergeCell ref="K246:K248"/>
    <mergeCell ref="C234:C236"/>
    <mergeCell ref="B237:B239"/>
    <mergeCell ref="D237:D239"/>
    <mergeCell ref="E237:E239"/>
    <mergeCell ref="K237:K239"/>
    <mergeCell ref="D246:D248"/>
    <mergeCell ref="C243:C248"/>
    <mergeCell ref="A261:A263"/>
    <mergeCell ref="B261:B263"/>
    <mergeCell ref="D261:D263"/>
    <mergeCell ref="P186:P188"/>
    <mergeCell ref="Q186:Q188"/>
    <mergeCell ref="P195:P197"/>
    <mergeCell ref="Q195:Q197"/>
    <mergeCell ref="D195:D197"/>
    <mergeCell ref="E195:E197"/>
    <mergeCell ref="D183:D185"/>
    <mergeCell ref="E183:E185"/>
    <mergeCell ref="K219:K221"/>
    <mergeCell ref="D219:D221"/>
    <mergeCell ref="B219:B221"/>
    <mergeCell ref="E219:E221"/>
    <mergeCell ref="K183:K185"/>
    <mergeCell ref="A195:A197"/>
    <mergeCell ref="A198:A200"/>
    <mergeCell ref="A201:A203"/>
    <mergeCell ref="Q258:Q260"/>
    <mergeCell ref="P189:P191"/>
    <mergeCell ref="P222:P224"/>
    <mergeCell ref="Q222:Q224"/>
    <mergeCell ref="C222:C227"/>
    <mergeCell ref="B207:B209"/>
    <mergeCell ref="D207:D209"/>
    <mergeCell ref="E207:E209"/>
    <mergeCell ref="K207:K209"/>
    <mergeCell ref="P207:P209"/>
    <mergeCell ref="Q207:Q209"/>
    <mergeCell ref="B210:B212"/>
    <mergeCell ref="B225:B227"/>
    <mergeCell ref="D225:D227"/>
    <mergeCell ref="E225:E227"/>
    <mergeCell ref="K225:K227"/>
    <mergeCell ref="B216:B218"/>
    <mergeCell ref="D216:D218"/>
    <mergeCell ref="C204:C212"/>
    <mergeCell ref="E216:E218"/>
    <mergeCell ref="K216:K218"/>
    <mergeCell ref="B174:B176"/>
    <mergeCell ref="K174:K176"/>
    <mergeCell ref="B177:B179"/>
    <mergeCell ref="D177:D179"/>
    <mergeCell ref="E162:E164"/>
    <mergeCell ref="D186:D188"/>
    <mergeCell ref="K165:K167"/>
    <mergeCell ref="Q189:Q191"/>
    <mergeCell ref="P165:P167"/>
    <mergeCell ref="Q165:Q167"/>
    <mergeCell ref="B168:B170"/>
    <mergeCell ref="D168:D170"/>
    <mergeCell ref="E168:E170"/>
    <mergeCell ref="K168:K170"/>
    <mergeCell ref="P168:P170"/>
    <mergeCell ref="Q168:Q170"/>
    <mergeCell ref="K162:K164"/>
    <mergeCell ref="P162:P164"/>
    <mergeCell ref="Q162:Q164"/>
    <mergeCell ref="P171:P173"/>
    <mergeCell ref="Q171:Q173"/>
    <mergeCell ref="P174:P176"/>
    <mergeCell ref="Q174:Q176"/>
    <mergeCell ref="K177:K179"/>
    <mergeCell ref="E177:E179"/>
    <mergeCell ref="Q183:Q185"/>
    <mergeCell ref="B165:B167"/>
    <mergeCell ref="G120:G122"/>
    <mergeCell ref="H120:H122"/>
    <mergeCell ref="I120:I122"/>
    <mergeCell ref="J120:J122"/>
    <mergeCell ref="L120:L122"/>
    <mergeCell ref="M120:M122"/>
    <mergeCell ref="N120:N122"/>
    <mergeCell ref="O120:O122"/>
    <mergeCell ref="D156:D158"/>
    <mergeCell ref="E156:E158"/>
    <mergeCell ref="K156:K158"/>
    <mergeCell ref="P156:P158"/>
    <mergeCell ref="Q156:Q158"/>
    <mergeCell ref="A159:A161"/>
    <mergeCell ref="B159:B161"/>
    <mergeCell ref="D159:D161"/>
    <mergeCell ref="E159:E161"/>
    <mergeCell ref="K159:K161"/>
    <mergeCell ref="P159:P161"/>
    <mergeCell ref="Q159:Q161"/>
    <mergeCell ref="A147:A149"/>
    <mergeCell ref="B147:B149"/>
    <mergeCell ref="N144:N146"/>
    <mergeCell ref="O144:O146"/>
    <mergeCell ref="P135:P137"/>
    <mergeCell ref="Q135:Q137"/>
    <mergeCell ref="D138:D140"/>
    <mergeCell ref="E138:E140"/>
    <mergeCell ref="D150:D152"/>
    <mergeCell ref="A153:A155"/>
    <mergeCell ref="B153:B155"/>
    <mergeCell ref="D153:D155"/>
    <mergeCell ref="J117:J119"/>
    <mergeCell ref="K117:K119"/>
    <mergeCell ref="O117:O119"/>
    <mergeCell ref="P117:P119"/>
    <mergeCell ref="Q117:Q119"/>
    <mergeCell ref="F120:F122"/>
    <mergeCell ref="K120:K122"/>
    <mergeCell ref="P120:P122"/>
    <mergeCell ref="Q120:Q122"/>
    <mergeCell ref="P126:P128"/>
    <mergeCell ref="Q126:Q128"/>
    <mergeCell ref="A129:A131"/>
    <mergeCell ref="B129:B131"/>
    <mergeCell ref="D129:D131"/>
    <mergeCell ref="E129:E131"/>
    <mergeCell ref="K129:K131"/>
    <mergeCell ref="P129:P131"/>
    <mergeCell ref="K123:K125"/>
    <mergeCell ref="A117:A119"/>
    <mergeCell ref="B117:B119"/>
    <mergeCell ref="D117:D119"/>
    <mergeCell ref="B123:B125"/>
    <mergeCell ref="D123:D125"/>
    <mergeCell ref="E117:E119"/>
    <mergeCell ref="A120:A122"/>
    <mergeCell ref="B120:B122"/>
    <mergeCell ref="D120:D122"/>
    <mergeCell ref="E120:E122"/>
    <mergeCell ref="A123:A125"/>
    <mergeCell ref="Q123:Q125"/>
    <mergeCell ref="A126:A128"/>
    <mergeCell ref="B126:B128"/>
    <mergeCell ref="E153:E155"/>
    <mergeCell ref="K153:K155"/>
    <mergeCell ref="P153:P155"/>
    <mergeCell ref="Q153:Q155"/>
    <mergeCell ref="F144:F146"/>
    <mergeCell ref="G144:G146"/>
    <mergeCell ref="H144:H146"/>
    <mergeCell ref="I144:I146"/>
    <mergeCell ref="C153:C155"/>
    <mergeCell ref="E147:E149"/>
    <mergeCell ref="K147:K149"/>
    <mergeCell ref="P147:P149"/>
    <mergeCell ref="Q147:Q149"/>
    <mergeCell ref="A150:A152"/>
    <mergeCell ref="B150:B152"/>
    <mergeCell ref="P150:P152"/>
    <mergeCell ref="Q150:Q152"/>
    <mergeCell ref="J144:J146"/>
    <mergeCell ref="L144:L146"/>
    <mergeCell ref="M144:M146"/>
    <mergeCell ref="A144:A146"/>
    <mergeCell ref="B144:B146"/>
    <mergeCell ref="D144:D146"/>
    <mergeCell ref="E144:E146"/>
    <mergeCell ref="D147:D149"/>
    <mergeCell ref="Q144:Q146"/>
    <mergeCell ref="E150:E152"/>
    <mergeCell ref="K150:K152"/>
    <mergeCell ref="K144:K146"/>
    <mergeCell ref="P144:P146"/>
    <mergeCell ref="D126:D128"/>
    <mergeCell ref="E126:E128"/>
    <mergeCell ref="Q141:Q143"/>
    <mergeCell ref="P141:P143"/>
    <mergeCell ref="P123:P125"/>
    <mergeCell ref="A132:A134"/>
    <mergeCell ref="B132:B134"/>
    <mergeCell ref="D132:D134"/>
    <mergeCell ref="E132:E134"/>
    <mergeCell ref="K132:K134"/>
    <mergeCell ref="P132:P134"/>
    <mergeCell ref="Q132:Q134"/>
    <mergeCell ref="A135:A137"/>
    <mergeCell ref="B135:B137"/>
    <mergeCell ref="K126:K128"/>
    <mergeCell ref="Q129:Q131"/>
    <mergeCell ref="D135:D137"/>
    <mergeCell ref="E135:E137"/>
    <mergeCell ref="K135:K137"/>
    <mergeCell ref="K138:K140"/>
    <mergeCell ref="A138:A140"/>
    <mergeCell ref="B138:B140"/>
    <mergeCell ref="A141:A143"/>
    <mergeCell ref="B141:B143"/>
    <mergeCell ref="D141:D143"/>
    <mergeCell ref="P138:P140"/>
    <mergeCell ref="Q138:Q140"/>
    <mergeCell ref="P1361:Q1361"/>
    <mergeCell ref="L1362:O1366"/>
    <mergeCell ref="P1362:Q1366"/>
    <mergeCell ref="L1361:O1361"/>
    <mergeCell ref="D210:D212"/>
    <mergeCell ref="E210:E212"/>
    <mergeCell ref="Q225:Q227"/>
    <mergeCell ref="D228:D230"/>
    <mergeCell ref="E228:E230"/>
    <mergeCell ref="K228:K230"/>
    <mergeCell ref="P228:P230"/>
    <mergeCell ref="Q228:Q230"/>
    <mergeCell ref="E1359:H1359"/>
    <mergeCell ref="P216:P218"/>
    <mergeCell ref="Q216:Q218"/>
    <mergeCell ref="E306:E308"/>
    <mergeCell ref="K306:K308"/>
    <mergeCell ref="P306:P308"/>
    <mergeCell ref="Q306:Q308"/>
    <mergeCell ref="P333:P335"/>
    <mergeCell ref="Q333:Q335"/>
    <mergeCell ref="D348:D350"/>
    <mergeCell ref="E348:E350"/>
    <mergeCell ref="K348:K350"/>
    <mergeCell ref="P348:P350"/>
    <mergeCell ref="P246:P248"/>
    <mergeCell ref="Q261:Q263"/>
    <mergeCell ref="P291:P293"/>
    <mergeCell ref="Q291:Q293"/>
    <mergeCell ref="Q321:Q323"/>
    <mergeCell ref="Q348:Q350"/>
    <mergeCell ref="P258:P260"/>
    <mergeCell ref="A1359:B1359"/>
    <mergeCell ref="C1359:D1359"/>
    <mergeCell ref="I1359:M1359"/>
    <mergeCell ref="E1357:H1357"/>
    <mergeCell ref="E1358:H1358"/>
    <mergeCell ref="A1357:B1357"/>
    <mergeCell ref="A1358:B1358"/>
    <mergeCell ref="C1357:D1357"/>
    <mergeCell ref="C1358:D1358"/>
    <mergeCell ref="I1357:M1357"/>
    <mergeCell ref="I1358:M1358"/>
    <mergeCell ref="E1355:H1355"/>
    <mergeCell ref="E1356:H1356"/>
    <mergeCell ref="A1355:B1355"/>
    <mergeCell ref="A1356:B1356"/>
    <mergeCell ref="C1355:D1355"/>
    <mergeCell ref="C1356:D1356"/>
    <mergeCell ref="I1355:M1355"/>
    <mergeCell ref="I1356:M1356"/>
    <mergeCell ref="N2:P2"/>
    <mergeCell ref="F2:M4"/>
    <mergeCell ref="A2:E4"/>
    <mergeCell ref="D7:D8"/>
    <mergeCell ref="F7:F8"/>
    <mergeCell ref="P7:P8"/>
    <mergeCell ref="Q7:Q8"/>
    <mergeCell ref="E7:E8"/>
    <mergeCell ref="A7:A8"/>
    <mergeCell ref="B7:B8"/>
    <mergeCell ref="B114:B116"/>
    <mergeCell ref="D114:D116"/>
    <mergeCell ref="E114:E116"/>
    <mergeCell ref="J114:J116"/>
    <mergeCell ref="K114:K116"/>
    <mergeCell ref="C7:C8"/>
    <mergeCell ref="G7:J7"/>
    <mergeCell ref="K7:K8"/>
    <mergeCell ref="L7:O7"/>
    <mergeCell ref="O114:O116"/>
    <mergeCell ref="P114:P116"/>
    <mergeCell ref="Q114:Q116"/>
    <mergeCell ref="A9:A11"/>
    <mergeCell ref="B9:B11"/>
    <mergeCell ref="D9:D11"/>
    <mergeCell ref="A30:A32"/>
    <mergeCell ref="B30:B32"/>
    <mergeCell ref="D30:D32"/>
    <mergeCell ref="E30:E32"/>
    <mergeCell ref="K30:K32"/>
    <mergeCell ref="K69:K71"/>
    <mergeCell ref="P69:P71"/>
    <mergeCell ref="A267:A269"/>
    <mergeCell ref="B267:B269"/>
    <mergeCell ref="D267:D269"/>
    <mergeCell ref="A264:A266"/>
    <mergeCell ref="B264:B266"/>
    <mergeCell ref="Q210:Q212"/>
    <mergeCell ref="B213:B215"/>
    <mergeCell ref="D213:D215"/>
    <mergeCell ref="E213:E215"/>
    <mergeCell ref="K213:K215"/>
    <mergeCell ref="P213:P215"/>
    <mergeCell ref="Q213:Q215"/>
    <mergeCell ref="K210:K212"/>
    <mergeCell ref="Q198:Q200"/>
    <mergeCell ref="B201:B203"/>
    <mergeCell ref="D201:D203"/>
    <mergeCell ref="E201:E203"/>
    <mergeCell ref="K201:K203"/>
    <mergeCell ref="P201:P203"/>
    <mergeCell ref="Q201:Q203"/>
    <mergeCell ref="B204:B206"/>
    <mergeCell ref="D204:D206"/>
    <mergeCell ref="E204:E206"/>
    <mergeCell ref="K204:K206"/>
    <mergeCell ref="P198:P200"/>
    <mergeCell ref="Q204:Q206"/>
    <mergeCell ref="C213:C215"/>
    <mergeCell ref="A249:A251"/>
    <mergeCell ref="B249:B251"/>
    <mergeCell ref="A222:A224"/>
    <mergeCell ref="B228:B230"/>
    <mergeCell ref="E231:E233"/>
    <mergeCell ref="P249:P251"/>
    <mergeCell ref="Q249:Q251"/>
    <mergeCell ref="A252:A254"/>
    <mergeCell ref="B252:B254"/>
    <mergeCell ref="D252:D254"/>
    <mergeCell ref="E252:E254"/>
    <mergeCell ref="K252:K254"/>
    <mergeCell ref="P252:P254"/>
    <mergeCell ref="Q252:Q254"/>
    <mergeCell ref="C249:C254"/>
    <mergeCell ref="D249:D251"/>
    <mergeCell ref="E249:E251"/>
    <mergeCell ref="K249:K251"/>
    <mergeCell ref="A243:A245"/>
    <mergeCell ref="B243:B245"/>
    <mergeCell ref="D243:D245"/>
    <mergeCell ref="E243:E245"/>
    <mergeCell ref="K243:K245"/>
    <mergeCell ref="C237:C238"/>
    <mergeCell ref="Q219:Q221"/>
    <mergeCell ref="A219:A221"/>
    <mergeCell ref="A225:A227"/>
    <mergeCell ref="A228:A230"/>
    <mergeCell ref="A231:A233"/>
    <mergeCell ref="D231:D233"/>
    <mergeCell ref="A270:A272"/>
    <mergeCell ref="B270:B272"/>
    <mergeCell ref="D270:D272"/>
    <mergeCell ref="E270:E272"/>
    <mergeCell ref="K270:K272"/>
    <mergeCell ref="P270:P272"/>
    <mergeCell ref="Q270:Q272"/>
    <mergeCell ref="D234:D236"/>
    <mergeCell ref="E234:E236"/>
    <mergeCell ref="K234:K236"/>
    <mergeCell ref="P234:P236"/>
    <mergeCell ref="Q234:Q236"/>
    <mergeCell ref="E264:E266"/>
    <mergeCell ref="K264:K266"/>
    <mergeCell ref="P264:P266"/>
    <mergeCell ref="Q264:Q266"/>
    <mergeCell ref="A240:A242"/>
    <mergeCell ref="B240:B242"/>
    <mergeCell ref="D240:D242"/>
    <mergeCell ref="E240:E242"/>
    <mergeCell ref="K240:K242"/>
    <mergeCell ref="P240:P242"/>
    <mergeCell ref="Q240:Q242"/>
    <mergeCell ref="A237:A239"/>
    <mergeCell ref="P237:P239"/>
    <mergeCell ref="Q237:Q239"/>
    <mergeCell ref="P243:P245"/>
    <mergeCell ref="Q243:Q245"/>
    <mergeCell ref="A246:A248"/>
    <mergeCell ref="B246:B248"/>
    <mergeCell ref="P267:P269"/>
    <mergeCell ref="Q267:Q269"/>
    <mergeCell ref="A273:A275"/>
    <mergeCell ref="B273:B275"/>
    <mergeCell ref="D273:D275"/>
    <mergeCell ref="E273:E275"/>
    <mergeCell ref="K273:K275"/>
    <mergeCell ref="P273:P275"/>
    <mergeCell ref="Q273:Q275"/>
    <mergeCell ref="A276:A278"/>
    <mergeCell ref="B276:B278"/>
    <mergeCell ref="C273:C284"/>
    <mergeCell ref="D276:D278"/>
    <mergeCell ref="E276:E278"/>
    <mergeCell ref="K276:K278"/>
    <mergeCell ref="P276:P278"/>
    <mergeCell ref="Q276:Q278"/>
    <mergeCell ref="A279:A281"/>
    <mergeCell ref="B279:B281"/>
    <mergeCell ref="D279:D281"/>
    <mergeCell ref="E279:E281"/>
    <mergeCell ref="K279:K281"/>
    <mergeCell ref="P279:P281"/>
    <mergeCell ref="Q279:Q281"/>
    <mergeCell ref="A282:A284"/>
    <mergeCell ref="B282:B284"/>
    <mergeCell ref="D282:D284"/>
    <mergeCell ref="E282:E284"/>
    <mergeCell ref="K282:K284"/>
    <mergeCell ref="P282:P284"/>
    <mergeCell ref="Q282:Q284"/>
    <mergeCell ref="A285:A287"/>
    <mergeCell ref="B285:B287"/>
    <mergeCell ref="D285:D287"/>
    <mergeCell ref="E285:E287"/>
    <mergeCell ref="K285:K287"/>
    <mergeCell ref="P285:P287"/>
    <mergeCell ref="Q285:Q287"/>
    <mergeCell ref="D297:D299"/>
    <mergeCell ref="E297:E299"/>
    <mergeCell ref="K297:K299"/>
    <mergeCell ref="P297:P299"/>
    <mergeCell ref="Q297:Q299"/>
    <mergeCell ref="A300:A302"/>
    <mergeCell ref="B300:B302"/>
    <mergeCell ref="D300:D302"/>
    <mergeCell ref="E300:E302"/>
    <mergeCell ref="K300:K302"/>
    <mergeCell ref="P300:P302"/>
    <mergeCell ref="Q300:Q302"/>
    <mergeCell ref="A288:A290"/>
    <mergeCell ref="B288:B290"/>
    <mergeCell ref="D288:D290"/>
    <mergeCell ref="E288:E290"/>
    <mergeCell ref="K288:K290"/>
    <mergeCell ref="P288:P290"/>
    <mergeCell ref="Q288:Q290"/>
    <mergeCell ref="A291:A293"/>
    <mergeCell ref="B291:B293"/>
    <mergeCell ref="C285:C299"/>
    <mergeCell ref="D291:D293"/>
    <mergeCell ref="E291:E293"/>
    <mergeCell ref="K291:K293"/>
    <mergeCell ref="A294:A296"/>
    <mergeCell ref="B294:B296"/>
    <mergeCell ref="D294:D296"/>
    <mergeCell ref="E294:E296"/>
    <mergeCell ref="K294:K296"/>
    <mergeCell ref="P294:P296"/>
    <mergeCell ref="Q294:Q296"/>
    <mergeCell ref="A297:A299"/>
    <mergeCell ref="B297:B299"/>
    <mergeCell ref="A309:A311"/>
    <mergeCell ref="B309:B311"/>
    <mergeCell ref="D309:D311"/>
    <mergeCell ref="E309:E311"/>
    <mergeCell ref="K309:K311"/>
    <mergeCell ref="P309:P311"/>
    <mergeCell ref="Q309:Q311"/>
    <mergeCell ref="C300:C317"/>
    <mergeCell ref="A312:A314"/>
    <mergeCell ref="B312:B314"/>
    <mergeCell ref="D312:D314"/>
    <mergeCell ref="E312:E314"/>
    <mergeCell ref="K312:K314"/>
    <mergeCell ref="P312:P314"/>
    <mergeCell ref="Q312:Q314"/>
    <mergeCell ref="A315:A317"/>
    <mergeCell ref="B315:B317"/>
    <mergeCell ref="D315:D317"/>
    <mergeCell ref="E315:E317"/>
    <mergeCell ref="K315:K317"/>
    <mergeCell ref="P315:P317"/>
    <mergeCell ref="Q315:Q317"/>
    <mergeCell ref="A303:A305"/>
    <mergeCell ref="P303:P305"/>
    <mergeCell ref="Q303:Q305"/>
    <mergeCell ref="A306:A308"/>
    <mergeCell ref="B306:B308"/>
    <mergeCell ref="D306:D308"/>
    <mergeCell ref="K324:K326"/>
    <mergeCell ref="P324:P326"/>
    <mergeCell ref="Q324:Q326"/>
    <mergeCell ref="A327:A329"/>
    <mergeCell ref="B327:B329"/>
    <mergeCell ref="D327:D329"/>
    <mergeCell ref="E327:E329"/>
    <mergeCell ref="K327:K329"/>
    <mergeCell ref="P327:P329"/>
    <mergeCell ref="Q327:Q329"/>
    <mergeCell ref="A318:A320"/>
    <mergeCell ref="B318:B320"/>
    <mergeCell ref="D318:D320"/>
    <mergeCell ref="E318:E320"/>
    <mergeCell ref="K318:K320"/>
    <mergeCell ref="P318:P320"/>
    <mergeCell ref="Q318:Q320"/>
    <mergeCell ref="A321:A323"/>
    <mergeCell ref="B321:B323"/>
    <mergeCell ref="D321:D323"/>
    <mergeCell ref="E321:E323"/>
    <mergeCell ref="K321:K323"/>
    <mergeCell ref="P321:P323"/>
    <mergeCell ref="K303:K305"/>
    <mergeCell ref="B303:B305"/>
    <mergeCell ref="D303:D305"/>
    <mergeCell ref="E303:E305"/>
    <mergeCell ref="A336:A338"/>
    <mergeCell ref="B336:B338"/>
    <mergeCell ref="D336:D338"/>
    <mergeCell ref="E336:E338"/>
    <mergeCell ref="K336:K338"/>
    <mergeCell ref="P336:P338"/>
    <mergeCell ref="Q336:Q338"/>
    <mergeCell ref="A339:A341"/>
    <mergeCell ref="B339:B341"/>
    <mergeCell ref="D339:D341"/>
    <mergeCell ref="E339:E341"/>
    <mergeCell ref="K339:K341"/>
    <mergeCell ref="P339:P341"/>
    <mergeCell ref="Q339:Q341"/>
    <mergeCell ref="A330:A332"/>
    <mergeCell ref="B330:B332"/>
    <mergeCell ref="D330:D332"/>
    <mergeCell ref="E330:E332"/>
    <mergeCell ref="K330:K332"/>
    <mergeCell ref="P330:P332"/>
    <mergeCell ref="Q330:Q332"/>
    <mergeCell ref="A333:A335"/>
    <mergeCell ref="B333:B335"/>
    <mergeCell ref="D333:D335"/>
    <mergeCell ref="E333:E335"/>
    <mergeCell ref="K333:K335"/>
    <mergeCell ref="A324:A326"/>
    <mergeCell ref="B324:B326"/>
    <mergeCell ref="D324:D326"/>
    <mergeCell ref="E324:E326"/>
    <mergeCell ref="A351:A353"/>
    <mergeCell ref="B351:B353"/>
    <mergeCell ref="C351:C353"/>
    <mergeCell ref="D351:D353"/>
    <mergeCell ref="E351:E353"/>
    <mergeCell ref="K351:K353"/>
    <mergeCell ref="P351:P353"/>
    <mergeCell ref="Q351:Q353"/>
    <mergeCell ref="A354:A356"/>
    <mergeCell ref="B354:B356"/>
    <mergeCell ref="D354:D356"/>
    <mergeCell ref="E354:E356"/>
    <mergeCell ref="K354:K356"/>
    <mergeCell ref="P354:P356"/>
    <mergeCell ref="Q354:Q356"/>
    <mergeCell ref="A342:A344"/>
    <mergeCell ref="B342:B344"/>
    <mergeCell ref="D342:D344"/>
    <mergeCell ref="E342:E344"/>
    <mergeCell ref="K342:K344"/>
    <mergeCell ref="P342:P344"/>
    <mergeCell ref="Q342:Q344"/>
    <mergeCell ref="A345:A347"/>
    <mergeCell ref="B345:B347"/>
    <mergeCell ref="D345:D347"/>
    <mergeCell ref="E345:E347"/>
    <mergeCell ref="K345:K347"/>
    <mergeCell ref="P345:P347"/>
    <mergeCell ref="Q345:Q347"/>
    <mergeCell ref="A348:A350"/>
    <mergeCell ref="B348:B350"/>
    <mergeCell ref="C339:C350"/>
    <mergeCell ref="E363:E365"/>
    <mergeCell ref="K363:K365"/>
    <mergeCell ref="P363:P365"/>
    <mergeCell ref="Q363:Q365"/>
    <mergeCell ref="A366:A368"/>
    <mergeCell ref="B366:B368"/>
    <mergeCell ref="D366:D368"/>
    <mergeCell ref="E366:E368"/>
    <mergeCell ref="K366:K368"/>
    <mergeCell ref="P366:P368"/>
    <mergeCell ref="Q366:Q368"/>
    <mergeCell ref="A357:A359"/>
    <mergeCell ref="B357:B359"/>
    <mergeCell ref="D357:D359"/>
    <mergeCell ref="E357:E359"/>
    <mergeCell ref="K357:K359"/>
    <mergeCell ref="P357:P359"/>
    <mergeCell ref="Q357:Q359"/>
    <mergeCell ref="C354:C362"/>
    <mergeCell ref="A360:A362"/>
    <mergeCell ref="B360:B362"/>
    <mergeCell ref="D360:D362"/>
    <mergeCell ref="E360:E362"/>
    <mergeCell ref="K360:K362"/>
    <mergeCell ref="P360:P362"/>
    <mergeCell ref="Q360:Q362"/>
    <mergeCell ref="A375:A377"/>
    <mergeCell ref="B375:B377"/>
    <mergeCell ref="C363:C377"/>
    <mergeCell ref="D375:D377"/>
    <mergeCell ref="E375:E377"/>
    <mergeCell ref="K375:K377"/>
    <mergeCell ref="P375:P377"/>
    <mergeCell ref="Q375:Q377"/>
    <mergeCell ref="A378:A380"/>
    <mergeCell ref="B378:B380"/>
    <mergeCell ref="D378:D380"/>
    <mergeCell ref="E378:E380"/>
    <mergeCell ref="K378:K380"/>
    <mergeCell ref="P378:P380"/>
    <mergeCell ref="Q378:Q380"/>
    <mergeCell ref="A369:A371"/>
    <mergeCell ref="B369:B371"/>
    <mergeCell ref="D369:D371"/>
    <mergeCell ref="E369:E371"/>
    <mergeCell ref="K369:K371"/>
    <mergeCell ref="P369:P371"/>
    <mergeCell ref="Q369:Q371"/>
    <mergeCell ref="A372:A374"/>
    <mergeCell ref="B372:B374"/>
    <mergeCell ref="D372:D374"/>
    <mergeCell ref="E372:E374"/>
    <mergeCell ref="K372:K374"/>
    <mergeCell ref="P372:P374"/>
    <mergeCell ref="Q372:Q374"/>
    <mergeCell ref="A363:A365"/>
    <mergeCell ref="B363:B365"/>
    <mergeCell ref="D363:D365"/>
    <mergeCell ref="Q399:Q401"/>
    <mergeCell ref="A387:A389"/>
    <mergeCell ref="B387:B389"/>
    <mergeCell ref="D387:D389"/>
    <mergeCell ref="E387:E389"/>
    <mergeCell ref="C378:C392"/>
    <mergeCell ref="K387:K389"/>
    <mergeCell ref="P387:P389"/>
    <mergeCell ref="Q387:Q389"/>
    <mergeCell ref="A390:A392"/>
    <mergeCell ref="B390:B392"/>
    <mergeCell ref="D390:D392"/>
    <mergeCell ref="E390:E392"/>
    <mergeCell ref="K390:K392"/>
    <mergeCell ref="P390:P392"/>
    <mergeCell ref="Q390:Q392"/>
    <mergeCell ref="A381:A383"/>
    <mergeCell ref="B381:B383"/>
    <mergeCell ref="D381:D383"/>
    <mergeCell ref="E381:E383"/>
    <mergeCell ref="K381:K383"/>
    <mergeCell ref="P381:P383"/>
    <mergeCell ref="Q381:Q383"/>
    <mergeCell ref="A384:A386"/>
    <mergeCell ref="B384:B386"/>
    <mergeCell ref="D384:D386"/>
    <mergeCell ref="E384:E386"/>
    <mergeCell ref="K384:K386"/>
    <mergeCell ref="P384:P386"/>
    <mergeCell ref="Q384:Q386"/>
    <mergeCell ref="E402:E404"/>
    <mergeCell ref="K402:K404"/>
    <mergeCell ref="P402:P404"/>
    <mergeCell ref="Q402:Q404"/>
    <mergeCell ref="A405:A407"/>
    <mergeCell ref="B405:B407"/>
    <mergeCell ref="D405:D407"/>
    <mergeCell ref="E405:E407"/>
    <mergeCell ref="K405:K407"/>
    <mergeCell ref="P405:P407"/>
    <mergeCell ref="Q405:Q407"/>
    <mergeCell ref="A393:A395"/>
    <mergeCell ref="B393:B395"/>
    <mergeCell ref="C393:C401"/>
    <mergeCell ref="D393:D395"/>
    <mergeCell ref="E393:E395"/>
    <mergeCell ref="K393:K395"/>
    <mergeCell ref="P393:P395"/>
    <mergeCell ref="Q393:Q395"/>
    <mergeCell ref="A396:A398"/>
    <mergeCell ref="B396:B398"/>
    <mergeCell ref="D396:D398"/>
    <mergeCell ref="E396:E398"/>
    <mergeCell ref="K396:K398"/>
    <mergeCell ref="P396:P398"/>
    <mergeCell ref="Q396:Q398"/>
    <mergeCell ref="A399:A401"/>
    <mergeCell ref="B399:B401"/>
    <mergeCell ref="D399:D401"/>
    <mergeCell ref="E399:E401"/>
    <mergeCell ref="K399:K401"/>
    <mergeCell ref="P399:P401"/>
    <mergeCell ref="A414:A416"/>
    <mergeCell ref="B414:B416"/>
    <mergeCell ref="D414:D416"/>
    <mergeCell ref="E414:E416"/>
    <mergeCell ref="K414:K416"/>
    <mergeCell ref="P414:P416"/>
    <mergeCell ref="Q414:Q416"/>
    <mergeCell ref="A417:A419"/>
    <mergeCell ref="B417:B419"/>
    <mergeCell ref="D417:D419"/>
    <mergeCell ref="C402:C419"/>
    <mergeCell ref="E417:E419"/>
    <mergeCell ref="K417:K419"/>
    <mergeCell ref="P417:P419"/>
    <mergeCell ref="Q417:Q419"/>
    <mergeCell ref="A408:A410"/>
    <mergeCell ref="B408:B410"/>
    <mergeCell ref="D408:D410"/>
    <mergeCell ref="E408:E410"/>
    <mergeCell ref="K408:K410"/>
    <mergeCell ref="P408:P410"/>
    <mergeCell ref="Q408:Q410"/>
    <mergeCell ref="A411:A413"/>
    <mergeCell ref="B411:B413"/>
    <mergeCell ref="D411:D413"/>
    <mergeCell ref="E411:E413"/>
    <mergeCell ref="K411:K413"/>
    <mergeCell ref="P411:P413"/>
    <mergeCell ref="Q411:Q413"/>
    <mergeCell ref="A402:A404"/>
    <mergeCell ref="B402:B404"/>
    <mergeCell ref="D402:D404"/>
    <mergeCell ref="E435:E437"/>
    <mergeCell ref="K435:K437"/>
    <mergeCell ref="P435:P437"/>
    <mergeCell ref="Q435:Q437"/>
    <mergeCell ref="A420:A422"/>
    <mergeCell ref="B420:B422"/>
    <mergeCell ref="D420:D422"/>
    <mergeCell ref="E420:E422"/>
    <mergeCell ref="K420:K422"/>
    <mergeCell ref="P420:P422"/>
    <mergeCell ref="Q420:Q422"/>
    <mergeCell ref="A423:A425"/>
    <mergeCell ref="B423:B425"/>
    <mergeCell ref="C420:C428"/>
    <mergeCell ref="D423:D425"/>
    <mergeCell ref="E423:E425"/>
    <mergeCell ref="K423:K425"/>
    <mergeCell ref="P423:P425"/>
    <mergeCell ref="Q423:Q425"/>
    <mergeCell ref="A426:A428"/>
    <mergeCell ref="B426:B428"/>
    <mergeCell ref="D426:D428"/>
    <mergeCell ref="E426:E428"/>
    <mergeCell ref="K426:K428"/>
    <mergeCell ref="P426:P428"/>
    <mergeCell ref="Q426:Q428"/>
    <mergeCell ref="D435:D437"/>
    <mergeCell ref="K438:K440"/>
    <mergeCell ref="P438:P440"/>
    <mergeCell ref="Q438:Q440"/>
    <mergeCell ref="A441:A443"/>
    <mergeCell ref="B441:B443"/>
    <mergeCell ref="D441:D443"/>
    <mergeCell ref="E441:E443"/>
    <mergeCell ref="K441:K443"/>
    <mergeCell ref="P441:P443"/>
    <mergeCell ref="Q441:Q443"/>
    <mergeCell ref="D453:D455"/>
    <mergeCell ref="E453:E455"/>
    <mergeCell ref="K453:K455"/>
    <mergeCell ref="P453:P455"/>
    <mergeCell ref="Q453:Q455"/>
    <mergeCell ref="A429:A431"/>
    <mergeCell ref="B429:B431"/>
    <mergeCell ref="D429:D431"/>
    <mergeCell ref="E429:E431"/>
    <mergeCell ref="K429:K431"/>
    <mergeCell ref="P429:P431"/>
    <mergeCell ref="Q429:Q431"/>
    <mergeCell ref="A432:A434"/>
    <mergeCell ref="B432:B434"/>
    <mergeCell ref="D432:D434"/>
    <mergeCell ref="E432:E434"/>
    <mergeCell ref="K432:K434"/>
    <mergeCell ref="P432:P434"/>
    <mergeCell ref="Q432:Q434"/>
    <mergeCell ref="C429:C437"/>
    <mergeCell ref="A435:A437"/>
    <mergeCell ref="B435:B437"/>
    <mergeCell ref="E456:E458"/>
    <mergeCell ref="K456:K458"/>
    <mergeCell ref="P456:P458"/>
    <mergeCell ref="Q456:Q458"/>
    <mergeCell ref="A444:A446"/>
    <mergeCell ref="B444:B446"/>
    <mergeCell ref="D444:D446"/>
    <mergeCell ref="E444:E446"/>
    <mergeCell ref="K444:K446"/>
    <mergeCell ref="P444:P446"/>
    <mergeCell ref="Q444:Q446"/>
    <mergeCell ref="A447:A449"/>
    <mergeCell ref="B447:B449"/>
    <mergeCell ref="D447:D449"/>
    <mergeCell ref="E447:E449"/>
    <mergeCell ref="K447:K449"/>
    <mergeCell ref="P447:P449"/>
    <mergeCell ref="Q447:Q449"/>
    <mergeCell ref="A450:A452"/>
    <mergeCell ref="B450:B452"/>
    <mergeCell ref="D450:D452"/>
    <mergeCell ref="E450:E452"/>
    <mergeCell ref="K450:K452"/>
    <mergeCell ref="P450:P452"/>
    <mergeCell ref="Q450:Q452"/>
    <mergeCell ref="A453:A455"/>
    <mergeCell ref="B453:B455"/>
    <mergeCell ref="A438:A440"/>
    <mergeCell ref="B438:B440"/>
    <mergeCell ref="D438:D440"/>
    <mergeCell ref="E438:E440"/>
    <mergeCell ref="Q483:Q485"/>
    <mergeCell ref="A459:A461"/>
    <mergeCell ref="B459:B461"/>
    <mergeCell ref="D459:D461"/>
    <mergeCell ref="E459:E461"/>
    <mergeCell ref="K459:K461"/>
    <mergeCell ref="P459:P461"/>
    <mergeCell ref="Q459:Q461"/>
    <mergeCell ref="A462:A464"/>
    <mergeCell ref="B462:B464"/>
    <mergeCell ref="C456:C464"/>
    <mergeCell ref="D462:D464"/>
    <mergeCell ref="E462:E464"/>
    <mergeCell ref="K462:K464"/>
    <mergeCell ref="P462:P464"/>
    <mergeCell ref="Q462:Q464"/>
    <mergeCell ref="A465:A467"/>
    <mergeCell ref="B465:B467"/>
    <mergeCell ref="C465:C473"/>
    <mergeCell ref="D465:D467"/>
    <mergeCell ref="E465:E467"/>
    <mergeCell ref="K465:K467"/>
    <mergeCell ref="P465:P467"/>
    <mergeCell ref="Q465:Q467"/>
    <mergeCell ref="A468:A470"/>
    <mergeCell ref="B468:B470"/>
    <mergeCell ref="D468:D470"/>
    <mergeCell ref="E468:E470"/>
    <mergeCell ref="K468:K470"/>
    <mergeCell ref="A456:A458"/>
    <mergeCell ref="B456:B458"/>
    <mergeCell ref="D456:D458"/>
    <mergeCell ref="P468:P470"/>
    <mergeCell ref="Q468:Q470"/>
    <mergeCell ref="A471:A473"/>
    <mergeCell ref="B471:B473"/>
    <mergeCell ref="D471:D473"/>
    <mergeCell ref="E471:E473"/>
    <mergeCell ref="K471:K473"/>
    <mergeCell ref="P471:P473"/>
    <mergeCell ref="Q471:Q473"/>
    <mergeCell ref="A486:A488"/>
    <mergeCell ref="B486:B488"/>
    <mergeCell ref="D486:D488"/>
    <mergeCell ref="E486:E488"/>
    <mergeCell ref="K486:K488"/>
    <mergeCell ref="P486:P488"/>
    <mergeCell ref="Q486:Q488"/>
    <mergeCell ref="A474:A476"/>
    <mergeCell ref="B474:B476"/>
    <mergeCell ref="D474:D476"/>
    <mergeCell ref="E474:E476"/>
    <mergeCell ref="K474:K476"/>
    <mergeCell ref="P474:P476"/>
    <mergeCell ref="Q474:Q476"/>
    <mergeCell ref="A477:A479"/>
    <mergeCell ref="B477:B479"/>
    <mergeCell ref="D477:D479"/>
    <mergeCell ref="E477:E479"/>
    <mergeCell ref="K477:K479"/>
    <mergeCell ref="P477:P479"/>
    <mergeCell ref="Q477:Q479"/>
    <mergeCell ref="A480:A482"/>
    <mergeCell ref="B480:B482"/>
    <mergeCell ref="D480:D482"/>
    <mergeCell ref="E480:E482"/>
    <mergeCell ref="K480:K482"/>
    <mergeCell ref="P480:P482"/>
    <mergeCell ref="Q480:Q482"/>
    <mergeCell ref="A483:A485"/>
    <mergeCell ref="B483:B485"/>
    <mergeCell ref="D483:D485"/>
    <mergeCell ref="B498:B500"/>
    <mergeCell ref="D498:D500"/>
    <mergeCell ref="E498:E500"/>
    <mergeCell ref="K498:K500"/>
    <mergeCell ref="P498:P500"/>
    <mergeCell ref="Q498:Q500"/>
    <mergeCell ref="A489:A491"/>
    <mergeCell ref="B489:B491"/>
    <mergeCell ref="D489:D491"/>
    <mergeCell ref="E489:E491"/>
    <mergeCell ref="K489:K491"/>
    <mergeCell ref="P489:P491"/>
    <mergeCell ref="Q489:Q491"/>
    <mergeCell ref="A495:A497"/>
    <mergeCell ref="B495:B497"/>
    <mergeCell ref="D495:D497"/>
    <mergeCell ref="E495:E497"/>
    <mergeCell ref="K495:K497"/>
    <mergeCell ref="P495:P497"/>
    <mergeCell ref="Q495:Q497"/>
    <mergeCell ref="A498:A500"/>
    <mergeCell ref="E483:E485"/>
    <mergeCell ref="K483:K485"/>
    <mergeCell ref="P483:P485"/>
    <mergeCell ref="A501:A503"/>
    <mergeCell ref="B501:B503"/>
    <mergeCell ref="D501:D503"/>
    <mergeCell ref="E501:E503"/>
    <mergeCell ref="K501:K503"/>
    <mergeCell ref="P501:P503"/>
    <mergeCell ref="Q501:Q503"/>
    <mergeCell ref="A492:A494"/>
    <mergeCell ref="B492:B494"/>
    <mergeCell ref="D492:D494"/>
    <mergeCell ref="E492:E494"/>
    <mergeCell ref="K492:K494"/>
    <mergeCell ref="P492:P494"/>
    <mergeCell ref="Q492:Q494"/>
    <mergeCell ref="C501:C506"/>
    <mergeCell ref="A504:A506"/>
    <mergeCell ref="B504:B506"/>
    <mergeCell ref="D504:D506"/>
    <mergeCell ref="E504:E506"/>
    <mergeCell ref="K504:K506"/>
    <mergeCell ref="P504:P506"/>
    <mergeCell ref="Q504:Q506"/>
    <mergeCell ref="D510:D512"/>
    <mergeCell ref="E510:E512"/>
    <mergeCell ref="K510:K512"/>
    <mergeCell ref="P510:P512"/>
    <mergeCell ref="Q510:Q512"/>
    <mergeCell ref="A513:A515"/>
    <mergeCell ref="B513:B515"/>
    <mergeCell ref="D513:D515"/>
    <mergeCell ref="E513:E515"/>
    <mergeCell ref="K513:K515"/>
    <mergeCell ref="P513:P515"/>
    <mergeCell ref="Q513:Q515"/>
    <mergeCell ref="A507:A509"/>
    <mergeCell ref="B507:B509"/>
    <mergeCell ref="D507:D509"/>
    <mergeCell ref="E507:E509"/>
    <mergeCell ref="K507:K509"/>
    <mergeCell ref="P507:P509"/>
    <mergeCell ref="Q507:Q509"/>
    <mergeCell ref="A510:A512"/>
    <mergeCell ref="B510:B512"/>
    <mergeCell ref="C507:C512"/>
    <mergeCell ref="C513:C518"/>
    <mergeCell ref="A522:A524"/>
    <mergeCell ref="B522:B524"/>
    <mergeCell ref="D522:D524"/>
    <mergeCell ref="E522:E524"/>
    <mergeCell ref="K522:K524"/>
    <mergeCell ref="P522:P524"/>
    <mergeCell ref="Q522:Q524"/>
    <mergeCell ref="A525:A527"/>
    <mergeCell ref="B525:B527"/>
    <mergeCell ref="D525:D527"/>
    <mergeCell ref="E525:E527"/>
    <mergeCell ref="K525:K527"/>
    <mergeCell ref="P525:P527"/>
    <mergeCell ref="Q525:Q527"/>
    <mergeCell ref="A534:A536"/>
    <mergeCell ref="B534:B536"/>
    <mergeCell ref="A516:A518"/>
    <mergeCell ref="B516:B518"/>
    <mergeCell ref="D516:D518"/>
    <mergeCell ref="E516:E518"/>
    <mergeCell ref="K516:K518"/>
    <mergeCell ref="P516:P518"/>
    <mergeCell ref="Q516:Q518"/>
    <mergeCell ref="A519:A521"/>
    <mergeCell ref="B519:B521"/>
    <mergeCell ref="D519:D521"/>
    <mergeCell ref="E519:E521"/>
    <mergeCell ref="K519:K521"/>
    <mergeCell ref="P519:P521"/>
    <mergeCell ref="Q519:Q521"/>
    <mergeCell ref="C519:C521"/>
    <mergeCell ref="C522:C527"/>
    <mergeCell ref="A528:A530"/>
    <mergeCell ref="D528:D530"/>
    <mergeCell ref="B528:B530"/>
    <mergeCell ref="E528:E530"/>
    <mergeCell ref="K528:K530"/>
    <mergeCell ref="P528:P530"/>
    <mergeCell ref="Q528:Q530"/>
    <mergeCell ref="A531:A533"/>
    <mergeCell ref="B531:B533"/>
    <mergeCell ref="D531:D533"/>
    <mergeCell ref="E531:E533"/>
    <mergeCell ref="K531:K533"/>
    <mergeCell ref="P531:P533"/>
    <mergeCell ref="Q531:Q533"/>
    <mergeCell ref="C528:C533"/>
    <mergeCell ref="C534:C539"/>
    <mergeCell ref="C540:C545"/>
    <mergeCell ref="D534:D536"/>
    <mergeCell ref="E534:E536"/>
    <mergeCell ref="K534:K536"/>
    <mergeCell ref="P534:P536"/>
    <mergeCell ref="Q534:Q536"/>
    <mergeCell ref="A537:A539"/>
    <mergeCell ref="B537:B539"/>
    <mergeCell ref="D537:D539"/>
    <mergeCell ref="E537:E539"/>
    <mergeCell ref="K537:K539"/>
    <mergeCell ref="P537:P539"/>
    <mergeCell ref="Q537:Q539"/>
    <mergeCell ref="P555:P557"/>
    <mergeCell ref="Q555:Q557"/>
    <mergeCell ref="D552:D554"/>
    <mergeCell ref="E552:E554"/>
    <mergeCell ref="K552:K554"/>
    <mergeCell ref="P552:P554"/>
    <mergeCell ref="Q552:Q554"/>
    <mergeCell ref="A540:A542"/>
    <mergeCell ref="B540:B542"/>
    <mergeCell ref="D540:D542"/>
    <mergeCell ref="E540:E542"/>
    <mergeCell ref="K540:K542"/>
    <mergeCell ref="P540:P542"/>
    <mergeCell ref="Q540:Q542"/>
    <mergeCell ref="A543:A545"/>
    <mergeCell ref="B543:B545"/>
    <mergeCell ref="D543:D545"/>
    <mergeCell ref="E543:E545"/>
    <mergeCell ref="K543:K545"/>
    <mergeCell ref="P543:P545"/>
    <mergeCell ref="Q543:Q545"/>
    <mergeCell ref="A558:A560"/>
    <mergeCell ref="B558:B560"/>
    <mergeCell ref="C555:C560"/>
    <mergeCell ref="D558:D560"/>
    <mergeCell ref="E558:E560"/>
    <mergeCell ref="K558:K560"/>
    <mergeCell ref="P558:P560"/>
    <mergeCell ref="Q558:Q560"/>
    <mergeCell ref="A546:A548"/>
    <mergeCell ref="B546:B548"/>
    <mergeCell ref="D546:D548"/>
    <mergeCell ref="E546:E548"/>
    <mergeCell ref="K546:K548"/>
    <mergeCell ref="P546:P548"/>
    <mergeCell ref="Q546:Q548"/>
    <mergeCell ref="K549:K551"/>
    <mergeCell ref="A549:A551"/>
    <mergeCell ref="B549:B551"/>
    <mergeCell ref="D549:D551"/>
    <mergeCell ref="E549:E551"/>
    <mergeCell ref="P549:P551"/>
    <mergeCell ref="Q549:Q551"/>
    <mergeCell ref="A552:A554"/>
    <mergeCell ref="B552:B554"/>
    <mergeCell ref="C546:C548"/>
    <mergeCell ref="C549:C551"/>
    <mergeCell ref="C552:C554"/>
    <mergeCell ref="A555:A557"/>
    <mergeCell ref="B555:B557"/>
    <mergeCell ref="D555:D557"/>
    <mergeCell ref="E555:E557"/>
    <mergeCell ref="K555:K557"/>
    <mergeCell ref="A561:A563"/>
    <mergeCell ref="B561:B563"/>
    <mergeCell ref="D561:D563"/>
    <mergeCell ref="E561:E563"/>
    <mergeCell ref="K561:K563"/>
    <mergeCell ref="P561:P563"/>
    <mergeCell ref="Q561:Q563"/>
    <mergeCell ref="A564:A566"/>
    <mergeCell ref="B564:B566"/>
    <mergeCell ref="D564:D566"/>
    <mergeCell ref="C561:C569"/>
    <mergeCell ref="E564:E566"/>
    <mergeCell ref="K564:K566"/>
    <mergeCell ref="P564:P566"/>
    <mergeCell ref="Q564:Q566"/>
    <mergeCell ref="A567:A569"/>
    <mergeCell ref="B567:B569"/>
    <mergeCell ref="D567:D569"/>
    <mergeCell ref="E567:E569"/>
    <mergeCell ref="K567:K569"/>
    <mergeCell ref="P567:P569"/>
    <mergeCell ref="Q567:Q569"/>
    <mergeCell ref="P582:P584"/>
    <mergeCell ref="Q582:Q584"/>
    <mergeCell ref="A570:A572"/>
    <mergeCell ref="B570:B572"/>
    <mergeCell ref="C570:C578"/>
    <mergeCell ref="D570:D572"/>
    <mergeCell ref="E570:E572"/>
    <mergeCell ref="K570:K572"/>
    <mergeCell ref="P570:P572"/>
    <mergeCell ref="Q570:Q572"/>
    <mergeCell ref="A573:A575"/>
    <mergeCell ref="B573:B575"/>
    <mergeCell ref="D573:D575"/>
    <mergeCell ref="E573:E575"/>
    <mergeCell ref="K573:K575"/>
    <mergeCell ref="P573:P575"/>
    <mergeCell ref="Q573:Q575"/>
    <mergeCell ref="A576:A578"/>
    <mergeCell ref="B576:B578"/>
    <mergeCell ref="D576:D578"/>
    <mergeCell ref="E576:E578"/>
    <mergeCell ref="K576:K578"/>
    <mergeCell ref="P576:P578"/>
    <mergeCell ref="Q576:Q578"/>
    <mergeCell ref="E594:E596"/>
    <mergeCell ref="K594:K596"/>
    <mergeCell ref="P594:P596"/>
    <mergeCell ref="Q594:Q596"/>
    <mergeCell ref="Q597:Q599"/>
    <mergeCell ref="A585:A587"/>
    <mergeCell ref="B585:B587"/>
    <mergeCell ref="C579:C587"/>
    <mergeCell ref="D585:D587"/>
    <mergeCell ref="E585:E587"/>
    <mergeCell ref="K585:K587"/>
    <mergeCell ref="P585:P587"/>
    <mergeCell ref="Q585:Q587"/>
    <mergeCell ref="A588:A590"/>
    <mergeCell ref="B588:B590"/>
    <mergeCell ref="D588:D590"/>
    <mergeCell ref="E588:E590"/>
    <mergeCell ref="K588:K590"/>
    <mergeCell ref="P588:P590"/>
    <mergeCell ref="Q588:Q590"/>
    <mergeCell ref="A579:A581"/>
    <mergeCell ref="B579:B581"/>
    <mergeCell ref="D579:D581"/>
    <mergeCell ref="E579:E581"/>
    <mergeCell ref="K579:K581"/>
    <mergeCell ref="P579:P581"/>
    <mergeCell ref="Q579:Q581"/>
    <mergeCell ref="A582:A584"/>
    <mergeCell ref="B582:B584"/>
    <mergeCell ref="D582:D584"/>
    <mergeCell ref="E582:E584"/>
    <mergeCell ref="K582:K584"/>
    <mergeCell ref="Q600:Q602"/>
    <mergeCell ref="C588:C602"/>
    <mergeCell ref="K603:K605"/>
    <mergeCell ref="C603:C605"/>
    <mergeCell ref="A603:A605"/>
    <mergeCell ref="B603:B605"/>
    <mergeCell ref="D603:D605"/>
    <mergeCell ref="E603:E605"/>
    <mergeCell ref="P603:P605"/>
    <mergeCell ref="Q603:Q605"/>
    <mergeCell ref="A597:A599"/>
    <mergeCell ref="B597:B599"/>
    <mergeCell ref="D597:D599"/>
    <mergeCell ref="E597:E599"/>
    <mergeCell ref="K597:K599"/>
    <mergeCell ref="P597:P599"/>
    <mergeCell ref="A600:A602"/>
    <mergeCell ref="B600:B602"/>
    <mergeCell ref="D600:D602"/>
    <mergeCell ref="E600:E602"/>
    <mergeCell ref="K600:K602"/>
    <mergeCell ref="P600:P602"/>
    <mergeCell ref="A591:A593"/>
    <mergeCell ref="B591:B593"/>
    <mergeCell ref="D591:D593"/>
    <mergeCell ref="E591:E593"/>
    <mergeCell ref="K591:K593"/>
    <mergeCell ref="P591:P593"/>
    <mergeCell ref="Q591:Q593"/>
    <mergeCell ref="A594:A596"/>
    <mergeCell ref="B594:B596"/>
    <mergeCell ref="D594:D596"/>
    <mergeCell ref="A612:A614"/>
    <mergeCell ref="B612:B614"/>
    <mergeCell ref="D612:D614"/>
    <mergeCell ref="E612:E614"/>
    <mergeCell ref="K612:K614"/>
    <mergeCell ref="P612:P614"/>
    <mergeCell ref="Q612:Q614"/>
    <mergeCell ref="A615:A617"/>
    <mergeCell ref="B615:B617"/>
    <mergeCell ref="D615:D617"/>
    <mergeCell ref="E615:E617"/>
    <mergeCell ref="K615:K617"/>
    <mergeCell ref="P615:P617"/>
    <mergeCell ref="Q615:Q617"/>
    <mergeCell ref="A606:A608"/>
    <mergeCell ref="B606:B608"/>
    <mergeCell ref="D606:D608"/>
    <mergeCell ref="E606:E608"/>
    <mergeCell ref="K606:K608"/>
    <mergeCell ref="P606:P608"/>
    <mergeCell ref="Q606:Q608"/>
    <mergeCell ref="A609:A611"/>
    <mergeCell ref="B609:B611"/>
    <mergeCell ref="D609:D611"/>
    <mergeCell ref="E609:E611"/>
    <mergeCell ref="K609:K611"/>
    <mergeCell ref="P609:P611"/>
    <mergeCell ref="Q609:Q611"/>
    <mergeCell ref="D627:D629"/>
    <mergeCell ref="E627:E629"/>
    <mergeCell ref="K627:K629"/>
    <mergeCell ref="P627:P629"/>
    <mergeCell ref="Q627:Q629"/>
    <mergeCell ref="A618:A620"/>
    <mergeCell ref="B618:B620"/>
    <mergeCell ref="D618:D620"/>
    <mergeCell ref="E618:E620"/>
    <mergeCell ref="K618:K620"/>
    <mergeCell ref="P618:P620"/>
    <mergeCell ref="Q618:Q620"/>
    <mergeCell ref="A621:A623"/>
    <mergeCell ref="B621:B623"/>
    <mergeCell ref="D621:D623"/>
    <mergeCell ref="E621:E623"/>
    <mergeCell ref="K621:K623"/>
    <mergeCell ref="P621:P623"/>
    <mergeCell ref="Q621:Q623"/>
    <mergeCell ref="Q636:Q638"/>
    <mergeCell ref="A639:A641"/>
    <mergeCell ref="B639:B641"/>
    <mergeCell ref="D639:D641"/>
    <mergeCell ref="E639:E641"/>
    <mergeCell ref="K639:K641"/>
    <mergeCell ref="P639:P641"/>
    <mergeCell ref="Q639:Q641"/>
    <mergeCell ref="A630:A632"/>
    <mergeCell ref="B630:B632"/>
    <mergeCell ref="D630:D632"/>
    <mergeCell ref="E630:E632"/>
    <mergeCell ref="K630:K632"/>
    <mergeCell ref="P630:P632"/>
    <mergeCell ref="Q630:Q632"/>
    <mergeCell ref="C606:C635"/>
    <mergeCell ref="A633:A635"/>
    <mergeCell ref="B633:B635"/>
    <mergeCell ref="D633:D635"/>
    <mergeCell ref="E633:E635"/>
    <mergeCell ref="K633:K635"/>
    <mergeCell ref="P633:P635"/>
    <mergeCell ref="Q633:Q635"/>
    <mergeCell ref="A624:A626"/>
    <mergeCell ref="B624:B626"/>
    <mergeCell ref="D624:D626"/>
    <mergeCell ref="E624:E626"/>
    <mergeCell ref="K624:K626"/>
    <mergeCell ref="P624:P626"/>
    <mergeCell ref="Q624:Q626"/>
    <mergeCell ref="A627:A629"/>
    <mergeCell ref="B627:B629"/>
    <mergeCell ref="C648:C649"/>
    <mergeCell ref="A663:A665"/>
    <mergeCell ref="B663:B665"/>
    <mergeCell ref="C657:C665"/>
    <mergeCell ref="D663:D665"/>
    <mergeCell ref="E663:E665"/>
    <mergeCell ref="K663:K665"/>
    <mergeCell ref="P663:P665"/>
    <mergeCell ref="Q663:Q665"/>
    <mergeCell ref="A642:A644"/>
    <mergeCell ref="B642:B644"/>
    <mergeCell ref="D642:D644"/>
    <mergeCell ref="E642:E644"/>
    <mergeCell ref="K642:K644"/>
    <mergeCell ref="P642:P644"/>
    <mergeCell ref="Q642:Q644"/>
    <mergeCell ref="A645:A647"/>
    <mergeCell ref="B645:B647"/>
    <mergeCell ref="C636:C647"/>
    <mergeCell ref="D645:D647"/>
    <mergeCell ref="E645:E647"/>
    <mergeCell ref="K645:K647"/>
    <mergeCell ref="P645:P647"/>
    <mergeCell ref="Q645:Q647"/>
    <mergeCell ref="A636:A638"/>
    <mergeCell ref="B636:B638"/>
    <mergeCell ref="D636:D638"/>
    <mergeCell ref="E636:E638"/>
    <mergeCell ref="K636:K638"/>
    <mergeCell ref="A657:A659"/>
    <mergeCell ref="B657:B659"/>
    <mergeCell ref="P636:P638"/>
    <mergeCell ref="D657:D659"/>
    <mergeCell ref="E657:E659"/>
    <mergeCell ref="K657:K659"/>
    <mergeCell ref="P657:P659"/>
    <mergeCell ref="Q657:Q659"/>
    <mergeCell ref="A660:A662"/>
    <mergeCell ref="B660:B662"/>
    <mergeCell ref="D660:D662"/>
    <mergeCell ref="E660:E662"/>
    <mergeCell ref="K660:K662"/>
    <mergeCell ref="P660:P662"/>
    <mergeCell ref="Q660:Q662"/>
    <mergeCell ref="B654:B656"/>
    <mergeCell ref="D654:D656"/>
    <mergeCell ref="E654:E656"/>
    <mergeCell ref="K654:K656"/>
    <mergeCell ref="P654:P656"/>
    <mergeCell ref="Q654:Q656"/>
    <mergeCell ref="C654:C656"/>
    <mergeCell ref="A654:A656"/>
    <mergeCell ref="A669:A671"/>
    <mergeCell ref="B669:B671"/>
    <mergeCell ref="C666:C674"/>
    <mergeCell ref="D669:D671"/>
    <mergeCell ref="E669:E671"/>
    <mergeCell ref="K669:K671"/>
    <mergeCell ref="P669:P671"/>
    <mergeCell ref="Q669:Q671"/>
    <mergeCell ref="A672:A674"/>
    <mergeCell ref="B672:B674"/>
    <mergeCell ref="D672:D674"/>
    <mergeCell ref="E672:E674"/>
    <mergeCell ref="K672:K674"/>
    <mergeCell ref="P672:P674"/>
    <mergeCell ref="Q672:Q674"/>
    <mergeCell ref="A666:A668"/>
    <mergeCell ref="B666:B668"/>
    <mergeCell ref="D666:D668"/>
    <mergeCell ref="E666:E668"/>
    <mergeCell ref="K666:K668"/>
    <mergeCell ref="P666:P668"/>
    <mergeCell ref="Q666:Q668"/>
    <mergeCell ref="Q684:Q686"/>
    <mergeCell ref="A687:A689"/>
    <mergeCell ref="B687:B689"/>
    <mergeCell ref="D687:D689"/>
    <mergeCell ref="E687:E689"/>
    <mergeCell ref="K687:K689"/>
    <mergeCell ref="P687:P689"/>
    <mergeCell ref="Q687:Q689"/>
    <mergeCell ref="A678:A680"/>
    <mergeCell ref="D678:D680"/>
    <mergeCell ref="E678:E680"/>
    <mergeCell ref="K678:K680"/>
    <mergeCell ref="P678:P680"/>
    <mergeCell ref="Q678:Q680"/>
    <mergeCell ref="A681:A683"/>
    <mergeCell ref="B681:B683"/>
    <mergeCell ref="C675:C683"/>
    <mergeCell ref="D681:D683"/>
    <mergeCell ref="E681:E683"/>
    <mergeCell ref="K681:K683"/>
    <mergeCell ref="P681:P683"/>
    <mergeCell ref="Q681:Q683"/>
    <mergeCell ref="A675:A677"/>
    <mergeCell ref="B675:B677"/>
    <mergeCell ref="D675:D677"/>
    <mergeCell ref="E675:E677"/>
    <mergeCell ref="K675:K677"/>
    <mergeCell ref="P675:P677"/>
    <mergeCell ref="Q675:Q677"/>
    <mergeCell ref="B678:B680"/>
    <mergeCell ref="E696:E698"/>
    <mergeCell ref="K696:K698"/>
    <mergeCell ref="P696:P698"/>
    <mergeCell ref="Q696:Q698"/>
    <mergeCell ref="A699:A701"/>
    <mergeCell ref="B699:B701"/>
    <mergeCell ref="D699:D701"/>
    <mergeCell ref="E699:E701"/>
    <mergeCell ref="K699:K701"/>
    <mergeCell ref="P699:P701"/>
    <mergeCell ref="Q699:Q701"/>
    <mergeCell ref="A690:A692"/>
    <mergeCell ref="B690:B692"/>
    <mergeCell ref="C684:C695"/>
    <mergeCell ref="D690:D692"/>
    <mergeCell ref="E690:E692"/>
    <mergeCell ref="K690:K692"/>
    <mergeCell ref="P690:P692"/>
    <mergeCell ref="Q690:Q692"/>
    <mergeCell ref="A693:A695"/>
    <mergeCell ref="B693:B695"/>
    <mergeCell ref="D693:D695"/>
    <mergeCell ref="E693:E695"/>
    <mergeCell ref="K693:K695"/>
    <mergeCell ref="P693:P695"/>
    <mergeCell ref="Q693:Q695"/>
    <mergeCell ref="A684:A686"/>
    <mergeCell ref="B684:B686"/>
    <mergeCell ref="D684:D686"/>
    <mergeCell ref="E684:E686"/>
    <mergeCell ref="K684:K686"/>
    <mergeCell ref="P684:P686"/>
    <mergeCell ref="A708:A710"/>
    <mergeCell ref="B708:B710"/>
    <mergeCell ref="D708:D710"/>
    <mergeCell ref="E708:E710"/>
    <mergeCell ref="K708:K710"/>
    <mergeCell ref="P708:P710"/>
    <mergeCell ref="Q708:Q710"/>
    <mergeCell ref="A711:A713"/>
    <mergeCell ref="B711:B713"/>
    <mergeCell ref="D711:D713"/>
    <mergeCell ref="E711:E713"/>
    <mergeCell ref="K711:K713"/>
    <mergeCell ref="P711:P713"/>
    <mergeCell ref="Q711:Q713"/>
    <mergeCell ref="A702:A704"/>
    <mergeCell ref="B702:B704"/>
    <mergeCell ref="D702:D704"/>
    <mergeCell ref="E702:E704"/>
    <mergeCell ref="K702:K704"/>
    <mergeCell ref="P702:P704"/>
    <mergeCell ref="Q702:Q704"/>
    <mergeCell ref="C696:C704"/>
    <mergeCell ref="K705:K707"/>
    <mergeCell ref="A705:A707"/>
    <mergeCell ref="B705:B707"/>
    <mergeCell ref="D705:D707"/>
    <mergeCell ref="E705:E707"/>
    <mergeCell ref="P705:P707"/>
    <mergeCell ref="Q705:Q707"/>
    <mergeCell ref="A696:A698"/>
    <mergeCell ref="B696:B698"/>
    <mergeCell ref="D696:D698"/>
    <mergeCell ref="E723:E725"/>
    <mergeCell ref="K723:K725"/>
    <mergeCell ref="P723:P725"/>
    <mergeCell ref="Q723:Q725"/>
    <mergeCell ref="A714:A716"/>
    <mergeCell ref="B714:B716"/>
    <mergeCell ref="D714:D716"/>
    <mergeCell ref="E714:E716"/>
    <mergeCell ref="K714:K716"/>
    <mergeCell ref="P714:P716"/>
    <mergeCell ref="Q714:Q716"/>
    <mergeCell ref="A717:A719"/>
    <mergeCell ref="B717:B719"/>
    <mergeCell ref="D717:D719"/>
    <mergeCell ref="E717:E719"/>
    <mergeCell ref="K717:K719"/>
    <mergeCell ref="P717:P719"/>
    <mergeCell ref="Q717:Q719"/>
    <mergeCell ref="A720:A722"/>
    <mergeCell ref="B720:B722"/>
    <mergeCell ref="D720:D722"/>
    <mergeCell ref="E720:E722"/>
    <mergeCell ref="K720:K722"/>
    <mergeCell ref="P720:P722"/>
    <mergeCell ref="Q720:Q722"/>
    <mergeCell ref="A723:A725"/>
    <mergeCell ref="B723:B725"/>
    <mergeCell ref="D723:D725"/>
    <mergeCell ref="C723:C725"/>
    <mergeCell ref="A726:A728"/>
    <mergeCell ref="B726:B728"/>
    <mergeCell ref="D726:D728"/>
    <mergeCell ref="E726:E728"/>
    <mergeCell ref="K726:K728"/>
    <mergeCell ref="P726:P728"/>
    <mergeCell ref="Q726:Q728"/>
    <mergeCell ref="A729:A731"/>
    <mergeCell ref="B729:B731"/>
    <mergeCell ref="D729:D731"/>
    <mergeCell ref="E729:E731"/>
    <mergeCell ref="K729:K731"/>
    <mergeCell ref="P729:P731"/>
    <mergeCell ref="Q729:Q731"/>
    <mergeCell ref="A732:A734"/>
    <mergeCell ref="B732:B734"/>
    <mergeCell ref="D732:D734"/>
    <mergeCell ref="E732:E734"/>
    <mergeCell ref="K732:K734"/>
    <mergeCell ref="P732:P734"/>
    <mergeCell ref="Q732:Q734"/>
    <mergeCell ref="C726:C728"/>
    <mergeCell ref="C729:C731"/>
    <mergeCell ref="C732:C734"/>
    <mergeCell ref="B741:B743"/>
    <mergeCell ref="D741:D743"/>
    <mergeCell ref="E741:E743"/>
    <mergeCell ref="K741:K743"/>
    <mergeCell ref="P741:P743"/>
    <mergeCell ref="Q741:Q743"/>
    <mergeCell ref="A744:A746"/>
    <mergeCell ref="B744:B746"/>
    <mergeCell ref="D744:D746"/>
    <mergeCell ref="E744:E746"/>
    <mergeCell ref="K744:K746"/>
    <mergeCell ref="P744:P746"/>
    <mergeCell ref="Q744:Q746"/>
    <mergeCell ref="A735:A737"/>
    <mergeCell ref="B735:B737"/>
    <mergeCell ref="D735:D737"/>
    <mergeCell ref="E735:E737"/>
    <mergeCell ref="K735:K737"/>
    <mergeCell ref="P735:P737"/>
    <mergeCell ref="Q735:Q737"/>
    <mergeCell ref="A738:A740"/>
    <mergeCell ref="B738:B740"/>
    <mergeCell ref="D738:D740"/>
    <mergeCell ref="E738:E740"/>
    <mergeCell ref="K738:K740"/>
    <mergeCell ref="P738:P740"/>
    <mergeCell ref="Q738:Q740"/>
    <mergeCell ref="A741:A743"/>
    <mergeCell ref="C735:C740"/>
    <mergeCell ref="C741:C746"/>
    <mergeCell ref="F736:F737"/>
    <mergeCell ref="G736:G737"/>
    <mergeCell ref="A1163:A1165"/>
    <mergeCell ref="B1163:B1165"/>
    <mergeCell ref="D1163:D1165"/>
    <mergeCell ref="E1163:E1165"/>
    <mergeCell ref="K1163:K1165"/>
    <mergeCell ref="P1163:P1165"/>
    <mergeCell ref="Q1163:Q1165"/>
    <mergeCell ref="A1160:A1162"/>
    <mergeCell ref="A756:A758"/>
    <mergeCell ref="B756:B758"/>
    <mergeCell ref="D756:D758"/>
    <mergeCell ref="E756:E758"/>
    <mergeCell ref="K756:K758"/>
    <mergeCell ref="P756:P758"/>
    <mergeCell ref="Q756:Q758"/>
    <mergeCell ref="K759:K761"/>
    <mergeCell ref="A759:A761"/>
    <mergeCell ref="B759:B761"/>
    <mergeCell ref="D759:D761"/>
    <mergeCell ref="Q783:Q785"/>
    <mergeCell ref="A771:A773"/>
    <mergeCell ref="B771:B773"/>
    <mergeCell ref="D771:D773"/>
    <mergeCell ref="E771:E773"/>
    <mergeCell ref="K771:K773"/>
    <mergeCell ref="P771:P773"/>
    <mergeCell ref="Q771:Q773"/>
    <mergeCell ref="A774:A776"/>
    <mergeCell ref="B774:B776"/>
    <mergeCell ref="D774:D776"/>
    <mergeCell ref="E774:E776"/>
    <mergeCell ref="K774:K776"/>
    <mergeCell ref="P774:P776"/>
    <mergeCell ref="Q774:Q776"/>
    <mergeCell ref="E759:E761"/>
    <mergeCell ref="K777:K779"/>
    <mergeCell ref="P777:P779"/>
    <mergeCell ref="Q777:Q779"/>
    <mergeCell ref="A780:A782"/>
    <mergeCell ref="B780:B782"/>
    <mergeCell ref="P759:P761"/>
    <mergeCell ref="Q759:Q761"/>
    <mergeCell ref="A762:A764"/>
    <mergeCell ref="B762:B764"/>
    <mergeCell ref="D762:D764"/>
    <mergeCell ref="E762:E764"/>
    <mergeCell ref="P762:P764"/>
    <mergeCell ref="Q762:Q764"/>
    <mergeCell ref="A765:A767"/>
    <mergeCell ref="B765:B767"/>
    <mergeCell ref="D765:D767"/>
    <mergeCell ref="E765:E767"/>
    <mergeCell ref="K765:K767"/>
    <mergeCell ref="P765:P767"/>
    <mergeCell ref="Q765:Q767"/>
    <mergeCell ref="A768:A770"/>
    <mergeCell ref="E786:E788"/>
    <mergeCell ref="K786:K788"/>
    <mergeCell ref="P786:P788"/>
    <mergeCell ref="Q786:Q788"/>
    <mergeCell ref="D768:D770"/>
    <mergeCell ref="E768:E770"/>
    <mergeCell ref="K768:K770"/>
    <mergeCell ref="P768:P770"/>
    <mergeCell ref="Q768:Q770"/>
    <mergeCell ref="A777:A779"/>
    <mergeCell ref="B777:B779"/>
    <mergeCell ref="D777:D779"/>
    <mergeCell ref="E777:E779"/>
    <mergeCell ref="D780:D782"/>
    <mergeCell ref="E780:E782"/>
    <mergeCell ref="K780:K782"/>
    <mergeCell ref="P780:P782"/>
    <mergeCell ref="Q780:Q782"/>
    <mergeCell ref="A783:A785"/>
    <mergeCell ref="B783:B785"/>
    <mergeCell ref="D783:D785"/>
    <mergeCell ref="E783:E785"/>
    <mergeCell ref="K783:K785"/>
    <mergeCell ref="P783:P785"/>
    <mergeCell ref="A792:A794"/>
    <mergeCell ref="B792:B794"/>
    <mergeCell ref="D792:D794"/>
    <mergeCell ref="E792:E794"/>
    <mergeCell ref="K792:K794"/>
    <mergeCell ref="P792:P794"/>
    <mergeCell ref="Q792:Q794"/>
    <mergeCell ref="A786:A788"/>
    <mergeCell ref="B786:B788"/>
    <mergeCell ref="D786:D788"/>
    <mergeCell ref="C753:C755"/>
    <mergeCell ref="C747:C752"/>
    <mergeCell ref="C780:C785"/>
    <mergeCell ref="C774:C779"/>
    <mergeCell ref="C768:C773"/>
    <mergeCell ref="Q753:Q755"/>
    <mergeCell ref="P753:P755"/>
    <mergeCell ref="Q750:Q752"/>
    <mergeCell ref="P750:P752"/>
    <mergeCell ref="Q747:Q749"/>
    <mergeCell ref="P747:P749"/>
    <mergeCell ref="K753:K755"/>
    <mergeCell ref="K750:K752"/>
    <mergeCell ref="K747:K749"/>
    <mergeCell ref="A795:A797"/>
    <mergeCell ref="B795:B797"/>
    <mergeCell ref="D795:D797"/>
    <mergeCell ref="E795:E797"/>
    <mergeCell ref="K795:K797"/>
    <mergeCell ref="P795:P797"/>
    <mergeCell ref="Q795:Q797"/>
    <mergeCell ref="A789:A791"/>
    <mergeCell ref="B789:B791"/>
    <mergeCell ref="D789:D791"/>
    <mergeCell ref="E789:E791"/>
    <mergeCell ref="K789:K791"/>
    <mergeCell ref="P789:P791"/>
    <mergeCell ref="Q789:Q791"/>
    <mergeCell ref="B804:B806"/>
    <mergeCell ref="D804:D806"/>
    <mergeCell ref="E804:E806"/>
    <mergeCell ref="K804:K806"/>
    <mergeCell ref="P804:P806"/>
    <mergeCell ref="Q804:Q806"/>
    <mergeCell ref="D807:D809"/>
    <mergeCell ref="E807:E809"/>
    <mergeCell ref="K807:K809"/>
    <mergeCell ref="P807:P809"/>
    <mergeCell ref="Q807:Q809"/>
    <mergeCell ref="A798:A800"/>
    <mergeCell ref="B798:B800"/>
    <mergeCell ref="D798:D800"/>
    <mergeCell ref="E798:E800"/>
    <mergeCell ref="K798:K800"/>
    <mergeCell ref="P798:P800"/>
    <mergeCell ref="Q798:Q800"/>
    <mergeCell ref="A801:A803"/>
    <mergeCell ref="B801:B803"/>
    <mergeCell ref="D801:D803"/>
    <mergeCell ref="E801:E803"/>
    <mergeCell ref="K801:K803"/>
    <mergeCell ref="P801:P803"/>
    <mergeCell ref="Q801:Q803"/>
    <mergeCell ref="K825:K827"/>
    <mergeCell ref="P825:P827"/>
    <mergeCell ref="Q825:Q827"/>
    <mergeCell ref="A828:A830"/>
    <mergeCell ref="B828:B830"/>
    <mergeCell ref="D828:D830"/>
    <mergeCell ref="E828:E830"/>
    <mergeCell ref="K828:K830"/>
    <mergeCell ref="P828:P830"/>
    <mergeCell ref="Q828:Q830"/>
    <mergeCell ref="K819:K821"/>
    <mergeCell ref="P819:P821"/>
    <mergeCell ref="Q819:Q821"/>
    <mergeCell ref="A810:A812"/>
    <mergeCell ref="B810:B812"/>
    <mergeCell ref="C804:C812"/>
    <mergeCell ref="D810:D812"/>
    <mergeCell ref="E810:E812"/>
    <mergeCell ref="K810:K812"/>
    <mergeCell ref="P810:P812"/>
    <mergeCell ref="Q810:Q812"/>
    <mergeCell ref="A813:A815"/>
    <mergeCell ref="B813:B815"/>
    <mergeCell ref="D813:D815"/>
    <mergeCell ref="E813:E815"/>
    <mergeCell ref="K813:K815"/>
    <mergeCell ref="P813:P815"/>
    <mergeCell ref="Q813:Q815"/>
    <mergeCell ref="A804:A806"/>
    <mergeCell ref="A816:A818"/>
    <mergeCell ref="A807:A809"/>
    <mergeCell ref="B807:B809"/>
    <mergeCell ref="D816:D818"/>
    <mergeCell ref="E816:E818"/>
    <mergeCell ref="K816:K818"/>
    <mergeCell ref="P816:P818"/>
    <mergeCell ref="A819:A821"/>
    <mergeCell ref="B819:B821"/>
    <mergeCell ref="D819:D821"/>
    <mergeCell ref="E819:E821"/>
    <mergeCell ref="E1094:E1095"/>
    <mergeCell ref="K1094:K1095"/>
    <mergeCell ref="Q1096:Q1098"/>
    <mergeCell ref="P1096:P1098"/>
    <mergeCell ref="K1096:K1098"/>
    <mergeCell ref="E1096:E1098"/>
    <mergeCell ref="D1099:D1101"/>
    <mergeCell ref="E1099:E1101"/>
    <mergeCell ref="K1099:K1101"/>
    <mergeCell ref="P1099:P1101"/>
    <mergeCell ref="Q1099:Q1101"/>
    <mergeCell ref="C1099:C1103"/>
    <mergeCell ref="B1094:B1095"/>
    <mergeCell ref="B1096:B1098"/>
    <mergeCell ref="A822:A824"/>
    <mergeCell ref="B822:B824"/>
    <mergeCell ref="D822:D824"/>
    <mergeCell ref="E822:E824"/>
    <mergeCell ref="K822:K824"/>
    <mergeCell ref="P822:P824"/>
    <mergeCell ref="Q822:Q824"/>
    <mergeCell ref="A825:A827"/>
    <mergeCell ref="D825:D827"/>
    <mergeCell ref="E825:E827"/>
    <mergeCell ref="A1104:A1106"/>
    <mergeCell ref="B1104:B1106"/>
    <mergeCell ref="D1104:D1106"/>
    <mergeCell ref="E1104:E1106"/>
    <mergeCell ref="K1104:K1106"/>
    <mergeCell ref="P1104:P1106"/>
    <mergeCell ref="Q1104:Q1106"/>
    <mergeCell ref="A1099:A1101"/>
    <mergeCell ref="B1099:B1101"/>
    <mergeCell ref="P1093:P1095"/>
    <mergeCell ref="Q840:Q842"/>
    <mergeCell ref="A843:A845"/>
    <mergeCell ref="B843:B845"/>
    <mergeCell ref="D843:D845"/>
    <mergeCell ref="E843:E845"/>
    <mergeCell ref="K843:K845"/>
    <mergeCell ref="P843:P845"/>
    <mergeCell ref="A846:A848"/>
    <mergeCell ref="B846:B848"/>
    <mergeCell ref="D846:D848"/>
    <mergeCell ref="K846:K848"/>
    <mergeCell ref="P846:P848"/>
    <mergeCell ref="Q846:Q848"/>
    <mergeCell ref="A849:A851"/>
    <mergeCell ref="B849:B851"/>
    <mergeCell ref="D849:D851"/>
    <mergeCell ref="E846:E848"/>
    <mergeCell ref="E849:E851"/>
    <mergeCell ref="K849:K851"/>
    <mergeCell ref="P849:P851"/>
    <mergeCell ref="Q849:Q851"/>
    <mergeCell ref="A852:A854"/>
    <mergeCell ref="K1110:K1112"/>
    <mergeCell ref="P1110:P1112"/>
    <mergeCell ref="Q1110:Q1112"/>
    <mergeCell ref="A1113:A1115"/>
    <mergeCell ref="B1113:B1115"/>
    <mergeCell ref="D1113:D1115"/>
    <mergeCell ref="E1113:E1115"/>
    <mergeCell ref="K1113:K1115"/>
    <mergeCell ref="P1113:P1115"/>
    <mergeCell ref="Q1113:Q1115"/>
    <mergeCell ref="A1116:A1118"/>
    <mergeCell ref="B1116:B1118"/>
    <mergeCell ref="D1116:D1118"/>
    <mergeCell ref="E1116:E1118"/>
    <mergeCell ref="K1116:K1118"/>
    <mergeCell ref="P1116:P1118"/>
    <mergeCell ref="Q1116:Q1118"/>
    <mergeCell ref="C1110:C1118"/>
    <mergeCell ref="D1140:D1142"/>
    <mergeCell ref="E1140:E1142"/>
    <mergeCell ref="E1119:E1121"/>
    <mergeCell ref="K1119:K1121"/>
    <mergeCell ref="P1119:P1121"/>
    <mergeCell ref="Q1119:Q1121"/>
    <mergeCell ref="A1122:A1124"/>
    <mergeCell ref="B1122:B1124"/>
    <mergeCell ref="D1122:D1124"/>
    <mergeCell ref="E1122:E1124"/>
    <mergeCell ref="K1122:K1124"/>
    <mergeCell ref="P1122:P1124"/>
    <mergeCell ref="Q1122:Q1124"/>
    <mergeCell ref="A1125:A1127"/>
    <mergeCell ref="B1125:B1127"/>
    <mergeCell ref="D1125:D1127"/>
    <mergeCell ref="E1125:E1127"/>
    <mergeCell ref="K1125:K1127"/>
    <mergeCell ref="P1125:P1127"/>
    <mergeCell ref="Q1125:Q1127"/>
    <mergeCell ref="C1119:C1124"/>
    <mergeCell ref="C1125:C1130"/>
    <mergeCell ref="A1128:A1130"/>
    <mergeCell ref="B1128:B1130"/>
    <mergeCell ref="D1128:D1130"/>
    <mergeCell ref="E1128:E1130"/>
    <mergeCell ref="K1128:K1130"/>
    <mergeCell ref="P1128:P1130"/>
    <mergeCell ref="Q1128:Q1130"/>
    <mergeCell ref="A1119:A1121"/>
    <mergeCell ref="B1119:B1121"/>
    <mergeCell ref="D1119:D1121"/>
    <mergeCell ref="A1131:A1133"/>
    <mergeCell ref="B1131:B1133"/>
    <mergeCell ref="D1131:D1133"/>
    <mergeCell ref="E1131:E1133"/>
    <mergeCell ref="K1131:K1133"/>
    <mergeCell ref="P1131:P1133"/>
    <mergeCell ref="Q1131:Q1133"/>
    <mergeCell ref="A1134:A1136"/>
    <mergeCell ref="B1134:B1136"/>
    <mergeCell ref="D1134:D1136"/>
    <mergeCell ref="E1134:E1136"/>
    <mergeCell ref="K1134:K1136"/>
    <mergeCell ref="P1134:P1136"/>
    <mergeCell ref="Q1134:Q1136"/>
    <mergeCell ref="A1137:A1139"/>
    <mergeCell ref="B1137:B1139"/>
    <mergeCell ref="D1137:D1139"/>
    <mergeCell ref="E1137:E1139"/>
    <mergeCell ref="K1137:K1139"/>
    <mergeCell ref="P1137:P1139"/>
    <mergeCell ref="Q1137:Q1139"/>
    <mergeCell ref="C1131:C1136"/>
    <mergeCell ref="C1137:C1139"/>
    <mergeCell ref="K1140:K1142"/>
    <mergeCell ref="P1140:P1142"/>
    <mergeCell ref="Q1140:Q1142"/>
    <mergeCell ref="A1146:A1148"/>
    <mergeCell ref="B1146:B1148"/>
    <mergeCell ref="C1146:C1149"/>
    <mergeCell ref="D1146:D1148"/>
    <mergeCell ref="E1146:E1148"/>
    <mergeCell ref="K1146:K1148"/>
    <mergeCell ref="P1146:P1148"/>
    <mergeCell ref="Q1146:Q1148"/>
    <mergeCell ref="Q1149:Q1151"/>
    <mergeCell ref="B1150:B1151"/>
    <mergeCell ref="A1150:A1151"/>
    <mergeCell ref="C1150:C1153"/>
    <mergeCell ref="D1150:D1151"/>
    <mergeCell ref="E1150:E1151"/>
    <mergeCell ref="K1150:K1151"/>
    <mergeCell ref="D1152:D1153"/>
    <mergeCell ref="E1152:E1153"/>
    <mergeCell ref="K1152:K1153"/>
    <mergeCell ref="P1152:P1153"/>
    <mergeCell ref="Q1152:Q1153"/>
    <mergeCell ref="P1149:P1151"/>
    <mergeCell ref="P1143:P1145"/>
    <mergeCell ref="M1143:M1145"/>
    <mergeCell ref="N1143:N1145"/>
    <mergeCell ref="O1143:O1145"/>
    <mergeCell ref="C1140:C1142"/>
    <mergeCell ref="C1143:C1145"/>
    <mergeCell ref="A1140:A1142"/>
    <mergeCell ref="B1140:B1142"/>
    <mergeCell ref="A1154:A1155"/>
    <mergeCell ref="B1154:B1155"/>
    <mergeCell ref="D1154:D1155"/>
    <mergeCell ref="E1154:E1155"/>
    <mergeCell ref="K1154:K1155"/>
    <mergeCell ref="P1154:P1155"/>
    <mergeCell ref="Q1154:Q1155"/>
    <mergeCell ref="A1156:A1157"/>
    <mergeCell ref="B1156:B1157"/>
    <mergeCell ref="C1154:C1159"/>
    <mergeCell ref="D1156:D1157"/>
    <mergeCell ref="E1156:E1157"/>
    <mergeCell ref="K1156:K1157"/>
    <mergeCell ref="P1156:P1157"/>
    <mergeCell ref="Q1156:Q1157"/>
    <mergeCell ref="A1158:A1159"/>
    <mergeCell ref="B1158:B1159"/>
    <mergeCell ref="D1158:D1159"/>
    <mergeCell ref="E1158:E1159"/>
    <mergeCell ref="K1158:K1159"/>
    <mergeCell ref="P1158:P1159"/>
    <mergeCell ref="Q1158:Q1159"/>
    <mergeCell ref="A1171:A1173"/>
    <mergeCell ref="B1171:B1173"/>
    <mergeCell ref="D1171:D1173"/>
    <mergeCell ref="E1171:E1173"/>
    <mergeCell ref="K1171:K1173"/>
    <mergeCell ref="P1171:P1173"/>
    <mergeCell ref="Q1171:Q1173"/>
    <mergeCell ref="B1174:B1175"/>
    <mergeCell ref="D1174:D1175"/>
    <mergeCell ref="E1174:E1175"/>
    <mergeCell ref="K1174:K1175"/>
    <mergeCell ref="P1174:P1175"/>
    <mergeCell ref="Q1174:Q1175"/>
    <mergeCell ref="F1171:F1173"/>
    <mergeCell ref="I1171:I1173"/>
    <mergeCell ref="J1171:J1173"/>
    <mergeCell ref="G1171:G1173"/>
    <mergeCell ref="H1171:H1173"/>
    <mergeCell ref="D1176:D1177"/>
    <mergeCell ref="E1176:E1177"/>
    <mergeCell ref="K1176:K1177"/>
    <mergeCell ref="P1176:P1177"/>
    <mergeCell ref="Q1176:Q1177"/>
    <mergeCell ref="A1178:A1180"/>
    <mergeCell ref="B1178:B1180"/>
    <mergeCell ref="D1178:D1180"/>
    <mergeCell ref="E1178:E1180"/>
    <mergeCell ref="K1178:K1180"/>
    <mergeCell ref="P1178:P1180"/>
    <mergeCell ref="Q1178:Q1180"/>
    <mergeCell ref="F1178:F1180"/>
    <mergeCell ref="G1178:G1180"/>
    <mergeCell ref="H1178:H1180"/>
    <mergeCell ref="I1178:I1180"/>
    <mergeCell ref="J1178:J1180"/>
    <mergeCell ref="L1178:L1180"/>
    <mergeCell ref="M1178:M1180"/>
    <mergeCell ref="N1178:N1180"/>
    <mergeCell ref="O1178:O1180"/>
    <mergeCell ref="B1246:B1248"/>
    <mergeCell ref="D1246:D1248"/>
    <mergeCell ref="E1246:E1248"/>
    <mergeCell ref="K1246:K1248"/>
    <mergeCell ref="P1246:P1248"/>
    <mergeCell ref="Q1246:Q1248"/>
    <mergeCell ref="A1249:A1251"/>
    <mergeCell ref="D1204:D1205"/>
    <mergeCell ref="E1204:E1205"/>
    <mergeCell ref="K1204:K1205"/>
    <mergeCell ref="Q1214:Q1215"/>
    <mergeCell ref="C1210:C1211"/>
    <mergeCell ref="A1237:A1239"/>
    <mergeCell ref="B1237:B1239"/>
    <mergeCell ref="D1237:D1239"/>
    <mergeCell ref="E1237:E1239"/>
    <mergeCell ref="K1237:K1239"/>
    <mergeCell ref="P1237:P1239"/>
    <mergeCell ref="C1224:C1225"/>
    <mergeCell ref="C1226:C1228"/>
    <mergeCell ref="A1230:A1232"/>
    <mergeCell ref="B1230:B1232"/>
    <mergeCell ref="D1233:D1235"/>
    <mergeCell ref="E1233:E1235"/>
    <mergeCell ref="K1233:K1235"/>
    <mergeCell ref="P1233:P1235"/>
    <mergeCell ref="Q1233:Q1235"/>
    <mergeCell ref="B1233:B1235"/>
    <mergeCell ref="A1221:A1223"/>
    <mergeCell ref="D1221:D1223"/>
    <mergeCell ref="E1221:E1223"/>
    <mergeCell ref="K1221:K1223"/>
    <mergeCell ref="A1266:A1268"/>
    <mergeCell ref="B1266:B1268"/>
    <mergeCell ref="D1266:D1268"/>
    <mergeCell ref="E1266:E1268"/>
    <mergeCell ref="K1266:K1268"/>
    <mergeCell ref="P1266:P1268"/>
    <mergeCell ref="K1255:K1257"/>
    <mergeCell ref="P1255:P1257"/>
    <mergeCell ref="Q1255:Q1257"/>
    <mergeCell ref="A1269:A1271"/>
    <mergeCell ref="B1269:B1271"/>
    <mergeCell ref="D1269:D1271"/>
    <mergeCell ref="E1269:E1271"/>
    <mergeCell ref="K1269:K1271"/>
    <mergeCell ref="P1269:P1271"/>
    <mergeCell ref="Q1269:Q1271"/>
    <mergeCell ref="A1258:A1260"/>
    <mergeCell ref="B1258:B1260"/>
    <mergeCell ref="D1258:D1260"/>
    <mergeCell ref="E1258:E1260"/>
    <mergeCell ref="K1258:K1260"/>
    <mergeCell ref="P1258:P1260"/>
    <mergeCell ref="A1263:A1265"/>
    <mergeCell ref="B1263:B1265"/>
    <mergeCell ref="D1263:D1265"/>
    <mergeCell ref="E1263:E1265"/>
    <mergeCell ref="Q1261:Q1262"/>
    <mergeCell ref="Q1285:Q1286"/>
    <mergeCell ref="C1266:C1271"/>
    <mergeCell ref="C1272:C1274"/>
    <mergeCell ref="D1308:D1309"/>
    <mergeCell ref="E1308:E1309"/>
    <mergeCell ref="K1308:K1309"/>
    <mergeCell ref="A1308:A1309"/>
    <mergeCell ref="Q1310:Q1311"/>
    <mergeCell ref="D1313:D1315"/>
    <mergeCell ref="E1313:E1315"/>
    <mergeCell ref="K1313:K1315"/>
    <mergeCell ref="P1313:P1315"/>
    <mergeCell ref="Q1313:Q1315"/>
    <mergeCell ref="A1275:A1277"/>
    <mergeCell ref="D1275:D1277"/>
    <mergeCell ref="B1275:B1277"/>
    <mergeCell ref="E1275:E1277"/>
    <mergeCell ref="K1275:K1277"/>
    <mergeCell ref="P1275:P1277"/>
    <mergeCell ref="C1286:C1288"/>
    <mergeCell ref="Q1293:Q1294"/>
    <mergeCell ref="Q1295:Q1296"/>
    <mergeCell ref="C1292:C1293"/>
    <mergeCell ref="C1294:C1295"/>
    <mergeCell ref="A1302:A1304"/>
    <mergeCell ref="B1302:B1304"/>
    <mergeCell ref="D1302:D1304"/>
    <mergeCell ref="E1302:E1304"/>
    <mergeCell ref="K1302:K1304"/>
    <mergeCell ref="P1302:P1304"/>
    <mergeCell ref="E1278:E1280"/>
    <mergeCell ref="K1278:K1280"/>
    <mergeCell ref="P1278:P1280"/>
    <mergeCell ref="Q1278:Q1280"/>
    <mergeCell ref="P48:P50"/>
    <mergeCell ref="Q48:Q50"/>
    <mergeCell ref="B51:B53"/>
    <mergeCell ref="D51:D53"/>
    <mergeCell ref="E51:E53"/>
    <mergeCell ref="K51:K53"/>
    <mergeCell ref="P51:P53"/>
    <mergeCell ref="Q51:Q53"/>
    <mergeCell ref="A1317:A1318"/>
    <mergeCell ref="B1317:B1318"/>
    <mergeCell ref="D1317:D1318"/>
    <mergeCell ref="E1317:E1318"/>
    <mergeCell ref="K1317:K1318"/>
    <mergeCell ref="C1317:C1322"/>
    <mergeCell ref="A1320:A1322"/>
    <mergeCell ref="B1320:B1322"/>
    <mergeCell ref="D1320:D1322"/>
    <mergeCell ref="E1320:E1322"/>
    <mergeCell ref="K1320:K1322"/>
    <mergeCell ref="P1320:P1322"/>
    <mergeCell ref="A1313:A1315"/>
    <mergeCell ref="B1313:B1315"/>
    <mergeCell ref="C1313:C1316"/>
    <mergeCell ref="A1305:A1306"/>
    <mergeCell ref="B1305:B1306"/>
    <mergeCell ref="D1305:D1306"/>
    <mergeCell ref="E1305:E1306"/>
    <mergeCell ref="K1305:K1306"/>
    <mergeCell ref="P1305:P1306"/>
    <mergeCell ref="Q1305:Q1306"/>
    <mergeCell ref="Q1307:Q1309"/>
    <mergeCell ref="B1308:B1309"/>
    <mergeCell ref="P54:P56"/>
    <mergeCell ref="Q54:Q56"/>
    <mergeCell ref="B57:B59"/>
    <mergeCell ref="D57:D59"/>
    <mergeCell ref="E57:E59"/>
    <mergeCell ref="K57:K59"/>
    <mergeCell ref="P57:P59"/>
    <mergeCell ref="Q57:Q59"/>
    <mergeCell ref="B60:B62"/>
    <mergeCell ref="C60:C65"/>
    <mergeCell ref="D60:D62"/>
    <mergeCell ref="E60:E62"/>
    <mergeCell ref="K60:K62"/>
    <mergeCell ref="P60:P62"/>
    <mergeCell ref="Q60:Q62"/>
    <mergeCell ref="B63:B65"/>
    <mergeCell ref="D63:D65"/>
    <mergeCell ref="E63:E65"/>
    <mergeCell ref="K63:K65"/>
    <mergeCell ref="P63:P65"/>
    <mergeCell ref="Q63:Q65"/>
    <mergeCell ref="G54:G56"/>
    <mergeCell ref="H54:H56"/>
    <mergeCell ref="I54:I56"/>
    <mergeCell ref="J54:J56"/>
    <mergeCell ref="G57:G59"/>
    <mergeCell ref="H57:H59"/>
    <mergeCell ref="Q84:Q86"/>
    <mergeCell ref="B87:B89"/>
    <mergeCell ref="P87:P89"/>
    <mergeCell ref="Q69:Q71"/>
    <mergeCell ref="B72:B74"/>
    <mergeCell ref="C72:C77"/>
    <mergeCell ref="D72:D74"/>
    <mergeCell ref="E72:E74"/>
    <mergeCell ref="K72:K74"/>
    <mergeCell ref="P72:P74"/>
    <mergeCell ref="Q72:Q74"/>
    <mergeCell ref="B75:B77"/>
    <mergeCell ref="D75:D77"/>
    <mergeCell ref="E75:E77"/>
    <mergeCell ref="K75:K77"/>
    <mergeCell ref="P75:P77"/>
    <mergeCell ref="Q75:Q77"/>
    <mergeCell ref="G72:G74"/>
    <mergeCell ref="H72:H74"/>
    <mergeCell ref="I72:I74"/>
    <mergeCell ref="J72:J74"/>
    <mergeCell ref="C66:C71"/>
    <mergeCell ref="K66:K68"/>
    <mergeCell ref="P66:P68"/>
    <mergeCell ref="Q66:Q68"/>
    <mergeCell ref="P99:P101"/>
    <mergeCell ref="Q99:Q101"/>
    <mergeCell ref="B78:B80"/>
    <mergeCell ref="C78:C83"/>
    <mergeCell ref="D78:D80"/>
    <mergeCell ref="E78:E80"/>
    <mergeCell ref="K78:K80"/>
    <mergeCell ref="P78:P80"/>
    <mergeCell ref="Q78:Q80"/>
    <mergeCell ref="B81:B83"/>
    <mergeCell ref="D81:D83"/>
    <mergeCell ref="E81:E83"/>
    <mergeCell ref="K81:K83"/>
    <mergeCell ref="P81:P83"/>
    <mergeCell ref="Q81:Q83"/>
    <mergeCell ref="B84:B86"/>
    <mergeCell ref="C84:C89"/>
    <mergeCell ref="D84:D86"/>
    <mergeCell ref="E84:E86"/>
    <mergeCell ref="K84:K86"/>
    <mergeCell ref="P84:P86"/>
    <mergeCell ref="D87:D89"/>
    <mergeCell ref="E87:E89"/>
    <mergeCell ref="K87:K89"/>
    <mergeCell ref="Q87:Q89"/>
    <mergeCell ref="P102:P104"/>
    <mergeCell ref="Q102:Q104"/>
    <mergeCell ref="B105:B107"/>
    <mergeCell ref="D105:D107"/>
    <mergeCell ref="E105:E107"/>
    <mergeCell ref="K105:K107"/>
    <mergeCell ref="P105:P107"/>
    <mergeCell ref="Q105:Q107"/>
    <mergeCell ref="B90:B92"/>
    <mergeCell ref="C90:C95"/>
    <mergeCell ref="D90:D92"/>
    <mergeCell ref="E90:E92"/>
    <mergeCell ref="K90:K92"/>
    <mergeCell ref="P90:P92"/>
    <mergeCell ref="Q90:Q92"/>
    <mergeCell ref="B93:B95"/>
    <mergeCell ref="D93:D95"/>
    <mergeCell ref="E93:E95"/>
    <mergeCell ref="K93:K95"/>
    <mergeCell ref="P93:P95"/>
    <mergeCell ref="Q93:Q95"/>
    <mergeCell ref="B96:B98"/>
    <mergeCell ref="C96:C101"/>
    <mergeCell ref="D96:D98"/>
    <mergeCell ref="E96:E98"/>
    <mergeCell ref="K96:K98"/>
    <mergeCell ref="P96:P98"/>
    <mergeCell ref="Q96:Q98"/>
    <mergeCell ref="B99:B101"/>
    <mergeCell ref="D99:D101"/>
    <mergeCell ref="E99:E101"/>
    <mergeCell ref="K99:K101"/>
    <mergeCell ref="A114:A116"/>
    <mergeCell ref="P27:P29"/>
    <mergeCell ref="Q27:Q29"/>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I75:I77"/>
    <mergeCell ref="J75:J77"/>
    <mergeCell ref="J102:J104"/>
    <mergeCell ref="J105:J107"/>
    <mergeCell ref="A27:A29"/>
    <mergeCell ref="A42:A44"/>
    <mergeCell ref="A45:A47"/>
    <mergeCell ref="A48:A50"/>
    <mergeCell ref="A51:A53"/>
    <mergeCell ref="A54:A56"/>
    <mergeCell ref="A57:A59"/>
    <mergeCell ref="A60:A62"/>
    <mergeCell ref="A63:A65"/>
    <mergeCell ref="A66:A68"/>
    <mergeCell ref="N108:N110"/>
    <mergeCell ref="O108:O110"/>
    <mergeCell ref="C156:C158"/>
    <mergeCell ref="C159:C161"/>
    <mergeCell ref="C162:C164"/>
    <mergeCell ref="C165:C167"/>
    <mergeCell ref="C168:C170"/>
    <mergeCell ref="C9:C14"/>
    <mergeCell ref="C15:C17"/>
    <mergeCell ref="C171:C173"/>
    <mergeCell ref="C174:C176"/>
    <mergeCell ref="C177:C179"/>
    <mergeCell ref="C180:C182"/>
    <mergeCell ref="C183:C185"/>
    <mergeCell ref="C186:C188"/>
    <mergeCell ref="C189:C191"/>
    <mergeCell ref="G48:G50"/>
    <mergeCell ref="H48:H50"/>
    <mergeCell ref="H18:H20"/>
    <mergeCell ref="G21:G23"/>
    <mergeCell ref="H21:H23"/>
    <mergeCell ref="G24:G26"/>
    <mergeCell ref="H24:H26"/>
    <mergeCell ref="G27:G29"/>
    <mergeCell ref="H27:H29"/>
    <mergeCell ref="G30:G32"/>
    <mergeCell ref="H30:H32"/>
    <mergeCell ref="G75:G77"/>
    <mergeCell ref="H75:H77"/>
    <mergeCell ref="E141:E143"/>
    <mergeCell ref="D174:D176"/>
    <mergeCell ref="E174:E176"/>
    <mergeCell ref="G51:G53"/>
    <mergeCell ref="E36:E38"/>
    <mergeCell ref="A69:A71"/>
    <mergeCell ref="A72:A74"/>
    <mergeCell ref="E66:E68"/>
    <mergeCell ref="B54:B56"/>
    <mergeCell ref="I57:I59"/>
    <mergeCell ref="J57:J59"/>
    <mergeCell ref="G60:G62"/>
    <mergeCell ref="H60:H62"/>
    <mergeCell ref="I60:I62"/>
    <mergeCell ref="J60:J62"/>
    <mergeCell ref="G63:G65"/>
    <mergeCell ref="H63:H65"/>
    <mergeCell ref="I63:I65"/>
    <mergeCell ref="J63:J65"/>
    <mergeCell ref="G66:G68"/>
    <mergeCell ref="H66:H68"/>
    <mergeCell ref="I66:I68"/>
    <mergeCell ref="B69:B71"/>
    <mergeCell ref="D69:D71"/>
    <mergeCell ref="E69:E71"/>
    <mergeCell ref="B66:B68"/>
    <mergeCell ref="D66:D68"/>
    <mergeCell ref="C54:C59"/>
    <mergeCell ref="D54:D56"/>
    <mergeCell ref="E54:E56"/>
    <mergeCell ref="B48:B50"/>
    <mergeCell ref="C48:C53"/>
    <mergeCell ref="I30:I32"/>
    <mergeCell ref="Q39:Q41"/>
    <mergeCell ref="C39:C41"/>
    <mergeCell ref="F9:F11"/>
    <mergeCell ref="L9:L11"/>
    <mergeCell ref="M9:M11"/>
    <mergeCell ref="N9:N11"/>
    <mergeCell ref="O9:O11"/>
    <mergeCell ref="L12:L14"/>
    <mergeCell ref="M12:M14"/>
    <mergeCell ref="O12:O14"/>
    <mergeCell ref="N12:N14"/>
    <mergeCell ref="L15:L17"/>
    <mergeCell ref="M15:M17"/>
    <mergeCell ref="N15:N17"/>
    <mergeCell ref="O15:O17"/>
    <mergeCell ref="D48:D50"/>
    <mergeCell ref="I48:I50"/>
    <mergeCell ref="J48:J50"/>
    <mergeCell ref="B12:B14"/>
    <mergeCell ref="B15:B17"/>
    <mergeCell ref="D15:D17"/>
    <mergeCell ref="E15:E17"/>
    <mergeCell ref="K15:K17"/>
    <mergeCell ref="G36:G38"/>
    <mergeCell ref="E9:E11"/>
    <mergeCell ref="Q24:Q26"/>
    <mergeCell ref="P15:P17"/>
    <mergeCell ref="Q15:Q17"/>
    <mergeCell ref="B36:B38"/>
    <mergeCell ref="Q111:Q113"/>
    <mergeCell ref="F108:F110"/>
    <mergeCell ref="I108:I110"/>
    <mergeCell ref="G108:G110"/>
    <mergeCell ref="H108:H110"/>
    <mergeCell ref="L108:L110"/>
    <mergeCell ref="M108:M110"/>
    <mergeCell ref="K54:K56"/>
    <mergeCell ref="E48:E50"/>
    <mergeCell ref="K48:K50"/>
    <mergeCell ref="K9:K11"/>
    <mergeCell ref="A39:A41"/>
    <mergeCell ref="P39:P41"/>
    <mergeCell ref="A102:A104"/>
    <mergeCell ref="A105:A107"/>
    <mergeCell ref="J66:J68"/>
    <mergeCell ref="G69:G71"/>
    <mergeCell ref="H69:H71"/>
    <mergeCell ref="I69:I71"/>
    <mergeCell ref="J69:J71"/>
    <mergeCell ref="B102:B104"/>
    <mergeCell ref="C102:C107"/>
    <mergeCell ref="D102:D104"/>
    <mergeCell ref="A75:A77"/>
    <mergeCell ref="A78:A80"/>
    <mergeCell ref="A81:A83"/>
    <mergeCell ref="A84:A86"/>
    <mergeCell ref="A87:A89"/>
    <mergeCell ref="A90:A92"/>
    <mergeCell ref="A93:A95"/>
    <mergeCell ref="A96:A98"/>
    <mergeCell ref="A99:A101"/>
    <mergeCell ref="C1338:C1340"/>
    <mergeCell ref="P1332:P1334"/>
    <mergeCell ref="Q1332:Q1334"/>
    <mergeCell ref="P1335:P1337"/>
    <mergeCell ref="Q1335:Q1337"/>
    <mergeCell ref="P1338:P1340"/>
    <mergeCell ref="Q1338:Q1340"/>
    <mergeCell ref="A1091:A1093"/>
    <mergeCell ref="A1175:A1177"/>
    <mergeCell ref="A1252:A1254"/>
    <mergeCell ref="A1282:A1284"/>
    <mergeCell ref="A1286:A1288"/>
    <mergeCell ref="A1290:A1292"/>
    <mergeCell ref="A1332:A1334"/>
    <mergeCell ref="A1335:A1337"/>
    <mergeCell ref="A1338:A1340"/>
    <mergeCell ref="A108:A110"/>
    <mergeCell ref="B108:B110"/>
    <mergeCell ref="C108:C113"/>
    <mergeCell ref="D108:D110"/>
    <mergeCell ref="E108:E110"/>
    <mergeCell ref="J108:J110"/>
    <mergeCell ref="K108:K110"/>
    <mergeCell ref="P108:P110"/>
    <mergeCell ref="Q108:Q110"/>
    <mergeCell ref="A111:A113"/>
    <mergeCell ref="B111:B113"/>
    <mergeCell ref="D111:D113"/>
    <mergeCell ref="E111:E113"/>
    <mergeCell ref="J111:J113"/>
    <mergeCell ref="K111:K113"/>
    <mergeCell ref="P111:P113"/>
    <mergeCell ref="A1350:A1352"/>
    <mergeCell ref="C858:C863"/>
    <mergeCell ref="N3:Q4"/>
    <mergeCell ref="F39:F41"/>
    <mergeCell ref="G39:G41"/>
    <mergeCell ref="H39:H41"/>
    <mergeCell ref="I39:I41"/>
    <mergeCell ref="J39:J41"/>
    <mergeCell ref="K39:K41"/>
    <mergeCell ref="L39:L41"/>
    <mergeCell ref="M39:M41"/>
    <mergeCell ref="N39:N41"/>
    <mergeCell ref="O39:O41"/>
    <mergeCell ref="P9:P11"/>
    <mergeCell ref="Q9:Q11"/>
    <mergeCell ref="G9:G11"/>
    <mergeCell ref="H9:H11"/>
    <mergeCell ref="I9:I11"/>
    <mergeCell ref="J9:J11"/>
    <mergeCell ref="G12:G14"/>
    <mergeCell ref="H51:H53"/>
    <mergeCell ref="I51:I53"/>
    <mergeCell ref="J51:J53"/>
    <mergeCell ref="E102:E104"/>
    <mergeCell ref="K102:K104"/>
    <mergeCell ref="B1329:B1331"/>
    <mergeCell ref="C1323:C1328"/>
    <mergeCell ref="C1329:C1331"/>
    <mergeCell ref="A1329:A1331"/>
    <mergeCell ref="C1332:C1333"/>
    <mergeCell ref="C1334:C1335"/>
    <mergeCell ref="C1336:C1337"/>
  </mergeCells>
  <phoneticPr fontId="4" type="noConversion"/>
  <conditionalFormatting sqref="N8">
    <cfRule type="cellIs" dxfId="229" priority="467" stopIfTrue="1" operator="equal">
      <formula>1</formula>
    </cfRule>
  </conditionalFormatting>
  <conditionalFormatting sqref="I114:I120 N114:N120 I1323:I1331 N1323:N1331 I123:I736 N123:N736 I738:I900 I903:I1159 N738:N1159 N1169:N1320 I1169:I1320">
    <cfRule type="cellIs" dxfId="228" priority="464" operator="between">
      <formula>20</formula>
      <formula>25</formula>
    </cfRule>
  </conditionalFormatting>
  <conditionalFormatting sqref="I114:I120 N114:N120 I1323:I1331 N1323:N1331 I123:I736 N123:N736 I738:I900 I903:I1159 N738:N1159 N1169:N1320 I1169:I1320">
    <cfRule type="cellIs" dxfId="227" priority="461" operator="between">
      <formula>2</formula>
      <formula>6</formula>
    </cfRule>
    <cfRule type="cellIs" dxfId="226" priority="462" operator="between">
      <formula>7</formula>
      <formula>14</formula>
    </cfRule>
    <cfRule type="cellIs" dxfId="225" priority="463" operator="between">
      <formula>15</formula>
      <formula>20</formula>
    </cfRule>
  </conditionalFormatting>
  <conditionalFormatting sqref="N24:N26">
    <cfRule type="cellIs" dxfId="224" priority="256" operator="between">
      <formula>20</formula>
      <formula>25</formula>
    </cfRule>
  </conditionalFormatting>
  <conditionalFormatting sqref="N24:N26">
    <cfRule type="cellIs" dxfId="223" priority="253" operator="between">
      <formula>2</formula>
      <formula>6</formula>
    </cfRule>
    <cfRule type="cellIs" dxfId="222" priority="254" operator="between">
      <formula>7</formula>
      <formula>14</formula>
    </cfRule>
    <cfRule type="cellIs" dxfId="221" priority="255" operator="between">
      <formula>15</formula>
      <formula>20</formula>
    </cfRule>
  </conditionalFormatting>
  <conditionalFormatting sqref="N18:N20">
    <cfRule type="cellIs" dxfId="220" priority="265" operator="between">
      <formula>2</formula>
      <formula>6</formula>
    </cfRule>
    <cfRule type="cellIs" dxfId="219" priority="266" operator="between">
      <formula>7</formula>
      <formula>14</formula>
    </cfRule>
    <cfRule type="cellIs" dxfId="218" priority="267" operator="between">
      <formula>15</formula>
      <formula>20</formula>
    </cfRule>
  </conditionalFormatting>
  <conditionalFormatting sqref="N72:N74">
    <cfRule type="cellIs" dxfId="217" priority="55" operator="between">
      <formula>2</formula>
      <formula>6</formula>
    </cfRule>
    <cfRule type="cellIs" dxfId="216" priority="56" operator="between">
      <formula>7</formula>
      <formula>14</formula>
    </cfRule>
    <cfRule type="cellIs" dxfId="215" priority="57" operator="between">
      <formula>15</formula>
      <formula>20</formula>
    </cfRule>
  </conditionalFormatting>
  <conditionalFormatting sqref="N18:N20">
    <cfRule type="cellIs" dxfId="214" priority="268" operator="between">
      <formula>20</formula>
      <formula>25</formula>
    </cfRule>
  </conditionalFormatting>
  <conditionalFormatting sqref="N15">
    <cfRule type="cellIs" dxfId="213" priority="271" operator="between">
      <formula>2</formula>
      <formula>6</formula>
    </cfRule>
    <cfRule type="cellIs" dxfId="212" priority="272" operator="between">
      <formula>7</formula>
      <formula>14</formula>
    </cfRule>
    <cfRule type="cellIs" dxfId="211" priority="273" operator="between">
      <formula>15</formula>
      <formula>20</formula>
    </cfRule>
  </conditionalFormatting>
  <conditionalFormatting sqref="N15">
    <cfRule type="cellIs" dxfId="210" priority="274" operator="between">
      <formula>20</formula>
      <formula>25</formula>
    </cfRule>
  </conditionalFormatting>
  <conditionalFormatting sqref="I105:I107">
    <cfRule type="cellIs" dxfId="209" priority="289" operator="between">
      <formula>2</formula>
      <formula>6</formula>
    </cfRule>
    <cfRule type="cellIs" dxfId="208" priority="290" operator="between">
      <formula>7</formula>
      <formula>14</formula>
    </cfRule>
    <cfRule type="cellIs" dxfId="207" priority="291" operator="between">
      <formula>15</formula>
      <formula>20</formula>
    </cfRule>
  </conditionalFormatting>
  <conditionalFormatting sqref="I105:I107">
    <cfRule type="cellIs" dxfId="206" priority="292" operator="between">
      <formula>20</formula>
      <formula>25</formula>
    </cfRule>
  </conditionalFormatting>
  <conditionalFormatting sqref="I78:I101">
    <cfRule type="cellIs" dxfId="205" priority="310" operator="between">
      <formula>20</formula>
      <formula>25</formula>
    </cfRule>
  </conditionalFormatting>
  <conditionalFormatting sqref="I78:I101">
    <cfRule type="cellIs" dxfId="204" priority="307" operator="between">
      <formula>2</formula>
      <formula>6</formula>
    </cfRule>
    <cfRule type="cellIs" dxfId="203" priority="308" operator="between">
      <formula>7</formula>
      <formula>14</formula>
    </cfRule>
    <cfRule type="cellIs" dxfId="202" priority="309" operator="between">
      <formula>15</formula>
      <formula>20</formula>
    </cfRule>
  </conditionalFormatting>
  <conditionalFormatting sqref="J78:J101">
    <cfRule type="cellIs" dxfId="201" priority="311" operator="between">
      <formula>20</formula>
      <formula>25</formula>
    </cfRule>
    <cfRule type="dataBar" priority="312">
      <dataBar>
        <cfvo type="num" val="20"/>
        <cfvo type="max"/>
        <color rgb="FFC00000"/>
      </dataBar>
    </cfRule>
  </conditionalFormatting>
  <conditionalFormatting sqref="I9 I12 I15 I18 I21 I24 I27 I30 I33 I36 I42 I45 I48 I51 I54 I57 I60 I63 I66 I69 I72 I75 I39">
    <cfRule type="cellIs" dxfId="200" priority="304" operator="between">
      <formula>20</formula>
      <formula>25</formula>
    </cfRule>
  </conditionalFormatting>
  <conditionalFormatting sqref="I9 I12 I15 I18 I21 I24 I27 I30 I33 I36 I42 I45 I48 I51 I54 I57 I60 I63 I66 I69 I72 I75 I39">
    <cfRule type="cellIs" dxfId="199" priority="301" operator="between">
      <formula>2</formula>
      <formula>6</formula>
    </cfRule>
    <cfRule type="cellIs" dxfId="198" priority="302" operator="between">
      <formula>7</formula>
      <formula>14</formula>
    </cfRule>
    <cfRule type="cellIs" dxfId="197" priority="303" operator="between">
      <formula>15</formula>
      <formula>20</formula>
    </cfRule>
  </conditionalFormatting>
  <conditionalFormatting sqref="J9:J39 J42:J77">
    <cfRule type="cellIs" dxfId="196" priority="305" operator="between">
      <formula>20</formula>
      <formula>25</formula>
    </cfRule>
    <cfRule type="dataBar" priority="306">
      <dataBar>
        <cfvo type="num" val="20"/>
        <cfvo type="max"/>
        <color rgb="FFC00000"/>
      </dataBar>
    </cfRule>
  </conditionalFormatting>
  <conditionalFormatting sqref="I102:I104">
    <cfRule type="cellIs" dxfId="195" priority="298" operator="between">
      <formula>20</formula>
      <formula>25</formula>
    </cfRule>
  </conditionalFormatting>
  <conditionalFormatting sqref="I102:I104">
    <cfRule type="cellIs" dxfId="194" priority="295" operator="between">
      <formula>2</formula>
      <formula>6</formula>
    </cfRule>
    <cfRule type="cellIs" dxfId="193" priority="296" operator="between">
      <formula>7</formula>
      <formula>14</formula>
    </cfRule>
    <cfRule type="cellIs" dxfId="192" priority="297" operator="between">
      <formula>15</formula>
      <formula>20</formula>
    </cfRule>
  </conditionalFormatting>
  <conditionalFormatting sqref="J102:J104">
    <cfRule type="cellIs" dxfId="191" priority="299" operator="between">
      <formula>20</formula>
      <formula>25</formula>
    </cfRule>
    <cfRule type="dataBar" priority="300">
      <dataBar>
        <cfvo type="num" val="20"/>
        <cfvo type="max"/>
        <color rgb="FFC00000"/>
      </dataBar>
    </cfRule>
  </conditionalFormatting>
  <conditionalFormatting sqref="N9">
    <cfRule type="cellIs" dxfId="190" priority="286" operator="between">
      <formula>20</formula>
      <formula>25</formula>
    </cfRule>
  </conditionalFormatting>
  <conditionalFormatting sqref="N9">
    <cfRule type="cellIs" dxfId="189" priority="283" operator="between">
      <formula>2</formula>
      <formula>6</formula>
    </cfRule>
    <cfRule type="cellIs" dxfId="188" priority="284" operator="between">
      <formula>7</formula>
      <formula>14</formula>
    </cfRule>
    <cfRule type="cellIs" dxfId="187" priority="285" operator="between">
      <formula>15</formula>
      <formula>20</formula>
    </cfRule>
  </conditionalFormatting>
  <conditionalFormatting sqref="O9">
    <cfRule type="cellIs" dxfId="186" priority="287" operator="between">
      <formula>20</formula>
      <formula>25</formula>
    </cfRule>
    <cfRule type="dataBar" priority="288">
      <dataBar>
        <cfvo type="num" val="20"/>
        <cfvo type="max"/>
        <color rgb="FFC00000"/>
      </dataBar>
    </cfRule>
  </conditionalFormatting>
  <conditionalFormatting sqref="N12">
    <cfRule type="cellIs" dxfId="185" priority="280" operator="between">
      <formula>20</formula>
      <formula>25</formula>
    </cfRule>
  </conditionalFormatting>
  <conditionalFormatting sqref="N12">
    <cfRule type="cellIs" dxfId="184" priority="277" operator="between">
      <formula>2</formula>
      <formula>6</formula>
    </cfRule>
    <cfRule type="cellIs" dxfId="183" priority="278" operator="between">
      <formula>7</formula>
      <formula>14</formula>
    </cfRule>
    <cfRule type="cellIs" dxfId="182" priority="279" operator="between">
      <formula>15</formula>
      <formula>20</formula>
    </cfRule>
  </conditionalFormatting>
  <conditionalFormatting sqref="O12">
    <cfRule type="cellIs" dxfId="181" priority="281" operator="between">
      <formula>20</formula>
      <formula>25</formula>
    </cfRule>
    <cfRule type="dataBar" priority="282">
      <dataBar>
        <cfvo type="num" val="20"/>
        <cfvo type="max"/>
        <color rgb="FFC00000"/>
      </dataBar>
    </cfRule>
  </conditionalFormatting>
  <conditionalFormatting sqref="O15">
    <cfRule type="cellIs" dxfId="180" priority="275" operator="between">
      <formula>20</formula>
      <formula>25</formula>
    </cfRule>
    <cfRule type="dataBar" priority="276">
      <dataBar>
        <cfvo type="num" val="20"/>
        <cfvo type="max"/>
        <color rgb="FFC00000"/>
      </dataBar>
    </cfRule>
  </conditionalFormatting>
  <conditionalFormatting sqref="O18:O20">
    <cfRule type="cellIs" dxfId="179" priority="269" operator="between">
      <formula>20</formula>
      <formula>25</formula>
    </cfRule>
    <cfRule type="dataBar" priority="270">
      <dataBar>
        <cfvo type="num" val="20"/>
        <cfvo type="max"/>
        <color rgb="FFC00000"/>
      </dataBar>
    </cfRule>
  </conditionalFormatting>
  <conditionalFormatting sqref="N45:N47">
    <cfRule type="cellIs" dxfId="178" priority="220" operator="between">
      <formula>20</formula>
      <formula>25</formula>
    </cfRule>
  </conditionalFormatting>
  <conditionalFormatting sqref="N45:N47">
    <cfRule type="cellIs" dxfId="177" priority="217" operator="between">
      <formula>2</formula>
      <formula>6</formula>
    </cfRule>
    <cfRule type="cellIs" dxfId="176" priority="218" operator="between">
      <formula>7</formula>
      <formula>14</formula>
    </cfRule>
    <cfRule type="cellIs" dxfId="175" priority="219" operator="between">
      <formula>15</formula>
      <formula>20</formula>
    </cfRule>
  </conditionalFormatting>
  <conditionalFormatting sqref="O24:O26">
    <cfRule type="cellIs" dxfId="174" priority="257" operator="between">
      <formula>20</formula>
      <formula>25</formula>
    </cfRule>
    <cfRule type="dataBar" priority="258">
      <dataBar>
        <cfvo type="num" val="20"/>
        <cfvo type="max"/>
        <color rgb="FFC00000"/>
      </dataBar>
    </cfRule>
  </conditionalFormatting>
  <conditionalFormatting sqref="N30:N32">
    <cfRule type="cellIs" dxfId="173" priority="244" operator="between">
      <formula>20</formula>
      <formula>25</formula>
    </cfRule>
  </conditionalFormatting>
  <conditionalFormatting sqref="N30:N32">
    <cfRule type="cellIs" dxfId="172" priority="241" operator="between">
      <formula>2</formula>
      <formula>6</formula>
    </cfRule>
    <cfRule type="cellIs" dxfId="171" priority="242" operator="between">
      <formula>7</formula>
      <formula>14</formula>
    </cfRule>
    <cfRule type="cellIs" dxfId="170" priority="243" operator="between">
      <formula>15</formula>
      <formula>20</formula>
    </cfRule>
  </conditionalFormatting>
  <conditionalFormatting sqref="O30:O32">
    <cfRule type="cellIs" dxfId="169" priority="245" operator="between">
      <formula>20</formula>
      <formula>25</formula>
    </cfRule>
    <cfRule type="dataBar" priority="246">
      <dataBar>
        <cfvo type="num" val="20"/>
        <cfvo type="max"/>
        <color rgb="FFC00000"/>
      </dataBar>
    </cfRule>
  </conditionalFormatting>
  <conditionalFormatting sqref="N51:N53">
    <cfRule type="cellIs" dxfId="168" priority="208" operator="between">
      <formula>20</formula>
      <formula>25</formula>
    </cfRule>
  </conditionalFormatting>
  <conditionalFormatting sqref="N51:N53">
    <cfRule type="cellIs" dxfId="167" priority="205" operator="between">
      <formula>2</formula>
      <formula>6</formula>
    </cfRule>
    <cfRule type="cellIs" dxfId="166" priority="206" operator="between">
      <formula>7</formula>
      <formula>14</formula>
    </cfRule>
    <cfRule type="cellIs" dxfId="165" priority="207" operator="between">
      <formula>15</formula>
      <formula>20</formula>
    </cfRule>
  </conditionalFormatting>
  <conditionalFormatting sqref="N36:N38">
    <cfRule type="cellIs" dxfId="164" priority="232" operator="between">
      <formula>20</formula>
      <formula>25</formula>
    </cfRule>
  </conditionalFormatting>
  <conditionalFormatting sqref="N36:N38">
    <cfRule type="cellIs" dxfId="163" priority="229" operator="between">
      <formula>2</formula>
      <formula>6</formula>
    </cfRule>
    <cfRule type="cellIs" dxfId="162" priority="230" operator="between">
      <formula>7</formula>
      <formula>14</formula>
    </cfRule>
    <cfRule type="cellIs" dxfId="161" priority="231" operator="between">
      <formula>15</formula>
      <formula>20</formula>
    </cfRule>
  </conditionalFormatting>
  <conditionalFormatting sqref="O36:O38">
    <cfRule type="cellIs" dxfId="160" priority="233" operator="between">
      <formula>20</formula>
      <formula>25</formula>
    </cfRule>
    <cfRule type="dataBar" priority="234">
      <dataBar>
        <cfvo type="num" val="20"/>
        <cfvo type="max"/>
        <color rgb="FFC00000"/>
      </dataBar>
    </cfRule>
  </conditionalFormatting>
  <conditionalFormatting sqref="N42:N44">
    <cfRule type="cellIs" dxfId="159" priority="226" operator="between">
      <formula>20</formula>
      <formula>25</formula>
    </cfRule>
  </conditionalFormatting>
  <conditionalFormatting sqref="N42:N44">
    <cfRule type="cellIs" dxfId="158" priority="223" operator="between">
      <formula>2</formula>
      <formula>6</formula>
    </cfRule>
    <cfRule type="cellIs" dxfId="157" priority="224" operator="between">
      <formula>7</formula>
      <formula>14</formula>
    </cfRule>
    <cfRule type="cellIs" dxfId="156" priority="225" operator="between">
      <formula>15</formula>
      <formula>20</formula>
    </cfRule>
  </conditionalFormatting>
  <conditionalFormatting sqref="O42:O44">
    <cfRule type="cellIs" dxfId="155" priority="227" operator="between">
      <formula>20</formula>
      <formula>25</formula>
    </cfRule>
    <cfRule type="dataBar" priority="228">
      <dataBar>
        <cfvo type="num" val="20"/>
        <cfvo type="max"/>
        <color rgb="FFC00000"/>
      </dataBar>
    </cfRule>
  </conditionalFormatting>
  <conditionalFormatting sqref="O45:O47">
    <cfRule type="cellIs" dxfId="154" priority="221" operator="between">
      <formula>20</formula>
      <formula>25</formula>
    </cfRule>
    <cfRule type="dataBar" priority="222">
      <dataBar>
        <cfvo type="num" val="20"/>
        <cfvo type="max"/>
        <color rgb="FFC00000"/>
      </dataBar>
    </cfRule>
  </conditionalFormatting>
  <conditionalFormatting sqref="N60:N62">
    <cfRule type="cellIs" dxfId="153" priority="190" operator="between">
      <formula>20</formula>
      <formula>25</formula>
    </cfRule>
  </conditionalFormatting>
  <conditionalFormatting sqref="N60:N62">
    <cfRule type="cellIs" dxfId="152" priority="187" operator="between">
      <formula>2</formula>
      <formula>6</formula>
    </cfRule>
    <cfRule type="cellIs" dxfId="151" priority="188" operator="between">
      <formula>7</formula>
      <formula>14</formula>
    </cfRule>
    <cfRule type="cellIs" dxfId="150" priority="189" operator="between">
      <formula>15</formula>
      <formula>20</formula>
    </cfRule>
  </conditionalFormatting>
  <conditionalFormatting sqref="O51:O53">
    <cfRule type="cellIs" dxfId="149" priority="209" operator="between">
      <formula>20</formula>
      <formula>25</formula>
    </cfRule>
    <cfRule type="dataBar" priority="210">
      <dataBar>
        <cfvo type="num" val="20"/>
        <cfvo type="max"/>
        <color rgb="FFC00000"/>
      </dataBar>
    </cfRule>
  </conditionalFormatting>
  <conditionalFormatting sqref="N54:N56">
    <cfRule type="cellIs" dxfId="148" priority="202" operator="between">
      <formula>20</formula>
      <formula>25</formula>
    </cfRule>
  </conditionalFormatting>
  <conditionalFormatting sqref="N54:N56">
    <cfRule type="cellIs" dxfId="147" priority="199" operator="between">
      <formula>2</formula>
      <formula>6</formula>
    </cfRule>
    <cfRule type="cellIs" dxfId="146" priority="200" operator="between">
      <formula>7</formula>
      <formula>14</formula>
    </cfRule>
    <cfRule type="cellIs" dxfId="145" priority="201" operator="between">
      <formula>15</formula>
      <formula>20</formula>
    </cfRule>
  </conditionalFormatting>
  <conditionalFormatting sqref="O54:O56">
    <cfRule type="cellIs" dxfId="144" priority="203" operator="between">
      <formula>20</formula>
      <formula>25</formula>
    </cfRule>
    <cfRule type="dataBar" priority="204">
      <dataBar>
        <cfvo type="num" val="20"/>
        <cfvo type="max"/>
        <color rgb="FFC00000"/>
      </dataBar>
    </cfRule>
  </conditionalFormatting>
  <conditionalFormatting sqref="O60:O62">
    <cfRule type="cellIs" dxfId="143" priority="191" operator="between">
      <formula>20</formula>
      <formula>25</formula>
    </cfRule>
    <cfRule type="dataBar" priority="192">
      <dataBar>
        <cfvo type="num" val="20"/>
        <cfvo type="max"/>
        <color rgb="FFC00000"/>
      </dataBar>
    </cfRule>
  </conditionalFormatting>
  <conditionalFormatting sqref="N63:N65">
    <cfRule type="cellIs" dxfId="142" priority="184" operator="between">
      <formula>20</formula>
      <formula>25</formula>
    </cfRule>
  </conditionalFormatting>
  <conditionalFormatting sqref="N63:N65">
    <cfRule type="cellIs" dxfId="141" priority="181" operator="between">
      <formula>2</formula>
      <formula>6</formula>
    </cfRule>
    <cfRule type="cellIs" dxfId="140" priority="182" operator="between">
      <formula>7</formula>
      <formula>14</formula>
    </cfRule>
    <cfRule type="cellIs" dxfId="139" priority="183" operator="between">
      <formula>15</formula>
      <formula>20</formula>
    </cfRule>
  </conditionalFormatting>
  <conditionalFormatting sqref="O63:O65">
    <cfRule type="cellIs" dxfId="138" priority="185" operator="between">
      <formula>20</formula>
      <formula>25</formula>
    </cfRule>
    <cfRule type="dataBar" priority="186">
      <dataBar>
        <cfvo type="num" val="20"/>
        <cfvo type="max"/>
        <color rgb="FFC00000"/>
      </dataBar>
    </cfRule>
  </conditionalFormatting>
  <conditionalFormatting sqref="N69:N71">
    <cfRule type="cellIs" dxfId="137" priority="172" operator="between">
      <formula>20</formula>
      <formula>25</formula>
    </cfRule>
  </conditionalFormatting>
  <conditionalFormatting sqref="N69:N71">
    <cfRule type="cellIs" dxfId="136" priority="169" operator="between">
      <formula>2</formula>
      <formula>6</formula>
    </cfRule>
    <cfRule type="cellIs" dxfId="135" priority="170" operator="between">
      <formula>7</formula>
      <formula>14</formula>
    </cfRule>
    <cfRule type="cellIs" dxfId="134" priority="171" operator="between">
      <formula>15</formula>
      <formula>20</formula>
    </cfRule>
  </conditionalFormatting>
  <conditionalFormatting sqref="O69:O71">
    <cfRule type="cellIs" dxfId="133" priority="173" operator="between">
      <formula>20</formula>
      <formula>25</formula>
    </cfRule>
    <cfRule type="dataBar" priority="174">
      <dataBar>
        <cfvo type="num" val="20"/>
        <cfvo type="max"/>
        <color rgb="FFC00000"/>
      </dataBar>
    </cfRule>
  </conditionalFormatting>
  <conditionalFormatting sqref="N75:N77">
    <cfRule type="cellIs" dxfId="132" priority="160" operator="between">
      <formula>20</formula>
      <formula>25</formula>
    </cfRule>
  </conditionalFormatting>
  <conditionalFormatting sqref="N75:N77">
    <cfRule type="cellIs" dxfId="131" priority="157" operator="between">
      <formula>2</formula>
      <formula>6</formula>
    </cfRule>
    <cfRule type="cellIs" dxfId="130" priority="158" operator="between">
      <formula>7</formula>
      <formula>14</formula>
    </cfRule>
    <cfRule type="cellIs" dxfId="129" priority="159" operator="between">
      <formula>15</formula>
      <formula>20</formula>
    </cfRule>
  </conditionalFormatting>
  <conditionalFormatting sqref="O75:O77">
    <cfRule type="cellIs" dxfId="128" priority="161" operator="between">
      <formula>20</formula>
      <formula>25</formula>
    </cfRule>
    <cfRule type="dataBar" priority="162">
      <dataBar>
        <cfvo type="num" val="20"/>
        <cfvo type="max"/>
        <color rgb="FFC00000"/>
      </dataBar>
    </cfRule>
  </conditionalFormatting>
  <conditionalFormatting sqref="N78:N80">
    <cfRule type="cellIs" dxfId="127" priority="154" operator="between">
      <formula>20</formula>
      <formula>25</formula>
    </cfRule>
  </conditionalFormatting>
  <conditionalFormatting sqref="N78:N80">
    <cfRule type="cellIs" dxfId="126" priority="151" operator="between">
      <formula>2</formula>
      <formula>6</formula>
    </cfRule>
    <cfRule type="cellIs" dxfId="125" priority="152" operator="between">
      <formula>7</formula>
      <formula>14</formula>
    </cfRule>
    <cfRule type="cellIs" dxfId="124" priority="153" operator="between">
      <formula>15</formula>
      <formula>20</formula>
    </cfRule>
  </conditionalFormatting>
  <conditionalFormatting sqref="O78:O80">
    <cfRule type="cellIs" dxfId="123" priority="155" operator="between">
      <formula>20</formula>
      <formula>25</formula>
    </cfRule>
    <cfRule type="dataBar" priority="156">
      <dataBar>
        <cfvo type="num" val="20"/>
        <cfvo type="max"/>
        <color rgb="FFC00000"/>
      </dataBar>
    </cfRule>
  </conditionalFormatting>
  <conditionalFormatting sqref="N81:N83">
    <cfRule type="cellIs" dxfId="122" priority="148" operator="between">
      <formula>20</formula>
      <formula>25</formula>
    </cfRule>
  </conditionalFormatting>
  <conditionalFormatting sqref="N81:N83">
    <cfRule type="cellIs" dxfId="121" priority="145" operator="between">
      <formula>2</formula>
      <formula>6</formula>
    </cfRule>
    <cfRule type="cellIs" dxfId="120" priority="146" operator="between">
      <formula>7</formula>
      <formula>14</formula>
    </cfRule>
    <cfRule type="cellIs" dxfId="119" priority="147" operator="between">
      <formula>15</formula>
      <formula>20</formula>
    </cfRule>
  </conditionalFormatting>
  <conditionalFormatting sqref="O81:O83">
    <cfRule type="cellIs" dxfId="118" priority="149" operator="between">
      <formula>20</formula>
      <formula>25</formula>
    </cfRule>
    <cfRule type="dataBar" priority="150">
      <dataBar>
        <cfvo type="num" val="20"/>
        <cfvo type="max"/>
        <color rgb="FFC00000"/>
      </dataBar>
    </cfRule>
  </conditionalFormatting>
  <conditionalFormatting sqref="N84:N86">
    <cfRule type="cellIs" dxfId="117" priority="142" operator="between">
      <formula>20</formula>
      <formula>25</formula>
    </cfRule>
  </conditionalFormatting>
  <conditionalFormatting sqref="N84:N86">
    <cfRule type="cellIs" dxfId="116" priority="139" operator="between">
      <formula>2</formula>
      <formula>6</formula>
    </cfRule>
    <cfRule type="cellIs" dxfId="115" priority="140" operator="between">
      <formula>7</formula>
      <formula>14</formula>
    </cfRule>
    <cfRule type="cellIs" dxfId="114" priority="141" operator="between">
      <formula>15</formula>
      <formula>20</formula>
    </cfRule>
  </conditionalFormatting>
  <conditionalFormatting sqref="O84:O86">
    <cfRule type="cellIs" dxfId="113" priority="143" operator="between">
      <formula>20</formula>
      <formula>25</formula>
    </cfRule>
    <cfRule type="dataBar" priority="144">
      <dataBar>
        <cfvo type="num" val="20"/>
        <cfvo type="max"/>
        <color rgb="FFC00000"/>
      </dataBar>
    </cfRule>
  </conditionalFormatting>
  <conditionalFormatting sqref="N87:N89">
    <cfRule type="cellIs" dxfId="112" priority="136" operator="between">
      <formula>20</formula>
      <formula>25</formula>
    </cfRule>
  </conditionalFormatting>
  <conditionalFormatting sqref="N87:N89">
    <cfRule type="cellIs" dxfId="111" priority="133" operator="between">
      <formula>2</formula>
      <formula>6</formula>
    </cfRule>
    <cfRule type="cellIs" dxfId="110" priority="134" operator="between">
      <formula>7</formula>
      <formula>14</formula>
    </cfRule>
    <cfRule type="cellIs" dxfId="109" priority="135" operator="between">
      <formula>15</formula>
      <formula>20</formula>
    </cfRule>
  </conditionalFormatting>
  <conditionalFormatting sqref="O87:O89">
    <cfRule type="cellIs" dxfId="108" priority="137" operator="between">
      <formula>20</formula>
      <formula>25</formula>
    </cfRule>
    <cfRule type="dataBar" priority="138">
      <dataBar>
        <cfvo type="num" val="20"/>
        <cfvo type="max"/>
        <color rgb="FFC00000"/>
      </dataBar>
    </cfRule>
  </conditionalFormatting>
  <conditionalFormatting sqref="N90:N92">
    <cfRule type="cellIs" dxfId="107" priority="130" operator="between">
      <formula>20</formula>
      <formula>25</formula>
    </cfRule>
  </conditionalFormatting>
  <conditionalFormatting sqref="N90:N92">
    <cfRule type="cellIs" dxfId="106" priority="127" operator="between">
      <formula>2</formula>
      <formula>6</formula>
    </cfRule>
    <cfRule type="cellIs" dxfId="105" priority="128" operator="between">
      <formula>7</formula>
      <formula>14</formula>
    </cfRule>
    <cfRule type="cellIs" dxfId="104" priority="129" operator="between">
      <formula>15</formula>
      <formula>20</formula>
    </cfRule>
  </conditionalFormatting>
  <conditionalFormatting sqref="O90:O92">
    <cfRule type="cellIs" dxfId="103" priority="131" operator="between">
      <formula>20</formula>
      <formula>25</formula>
    </cfRule>
    <cfRule type="dataBar" priority="132">
      <dataBar>
        <cfvo type="num" val="20"/>
        <cfvo type="max"/>
        <color rgb="FFC00000"/>
      </dataBar>
    </cfRule>
  </conditionalFormatting>
  <conditionalFormatting sqref="N93:N95">
    <cfRule type="cellIs" dxfId="102" priority="124" operator="between">
      <formula>20</formula>
      <formula>25</formula>
    </cfRule>
  </conditionalFormatting>
  <conditionalFormatting sqref="N93:N95">
    <cfRule type="cellIs" dxfId="101" priority="121" operator="between">
      <formula>2</formula>
      <formula>6</formula>
    </cfRule>
    <cfRule type="cellIs" dxfId="100" priority="122" operator="between">
      <formula>7</formula>
      <formula>14</formula>
    </cfRule>
    <cfRule type="cellIs" dxfId="99" priority="123" operator="between">
      <formula>15</formula>
      <formula>20</formula>
    </cfRule>
  </conditionalFormatting>
  <conditionalFormatting sqref="O93:O95">
    <cfRule type="cellIs" dxfId="98" priority="125" operator="between">
      <formula>20</formula>
      <formula>25</formula>
    </cfRule>
    <cfRule type="dataBar" priority="126">
      <dataBar>
        <cfvo type="num" val="20"/>
        <cfvo type="max"/>
        <color rgb="FFC00000"/>
      </dataBar>
    </cfRule>
  </conditionalFormatting>
  <conditionalFormatting sqref="N96:N98">
    <cfRule type="cellIs" dxfId="97" priority="118" operator="between">
      <formula>20</formula>
      <formula>25</formula>
    </cfRule>
  </conditionalFormatting>
  <conditionalFormatting sqref="N96:N98">
    <cfRule type="cellIs" dxfId="96" priority="115" operator="between">
      <formula>2</formula>
      <formula>6</formula>
    </cfRule>
    <cfRule type="cellIs" dxfId="95" priority="116" operator="between">
      <formula>7</formula>
      <formula>14</formula>
    </cfRule>
    <cfRule type="cellIs" dxfId="94" priority="117" operator="between">
      <formula>15</formula>
      <formula>20</formula>
    </cfRule>
  </conditionalFormatting>
  <conditionalFormatting sqref="O96:O98">
    <cfRule type="cellIs" dxfId="93" priority="119" operator="between">
      <formula>20</formula>
      <formula>25</formula>
    </cfRule>
    <cfRule type="dataBar" priority="120">
      <dataBar>
        <cfvo type="num" val="20"/>
        <cfvo type="max"/>
        <color rgb="FFC00000"/>
      </dataBar>
    </cfRule>
  </conditionalFormatting>
  <conditionalFormatting sqref="N99:N101">
    <cfRule type="cellIs" dxfId="92" priority="112" operator="between">
      <formula>20</formula>
      <formula>25</formula>
    </cfRule>
  </conditionalFormatting>
  <conditionalFormatting sqref="N99:N101">
    <cfRule type="cellIs" dxfId="91" priority="109" operator="between">
      <formula>2</formula>
      <formula>6</formula>
    </cfRule>
    <cfRule type="cellIs" dxfId="90" priority="110" operator="between">
      <formula>7</formula>
      <formula>14</formula>
    </cfRule>
    <cfRule type="cellIs" dxfId="89" priority="111" operator="between">
      <formula>15</formula>
      <formula>20</formula>
    </cfRule>
  </conditionalFormatting>
  <conditionalFormatting sqref="O99:O101">
    <cfRule type="cellIs" dxfId="88" priority="113" operator="between">
      <formula>20</formula>
      <formula>25</formula>
    </cfRule>
    <cfRule type="dataBar" priority="114">
      <dataBar>
        <cfvo type="num" val="20"/>
        <cfvo type="max"/>
        <color rgb="FFC00000"/>
      </dataBar>
    </cfRule>
  </conditionalFormatting>
  <conditionalFormatting sqref="N102:N104">
    <cfRule type="cellIs" dxfId="87" priority="106" operator="between">
      <formula>20</formula>
      <formula>25</formula>
    </cfRule>
  </conditionalFormatting>
  <conditionalFormatting sqref="N102:N104">
    <cfRule type="cellIs" dxfId="86" priority="103" operator="between">
      <formula>2</formula>
      <formula>6</formula>
    </cfRule>
    <cfRule type="cellIs" dxfId="85" priority="104" operator="between">
      <formula>7</formula>
      <formula>14</formula>
    </cfRule>
    <cfRule type="cellIs" dxfId="84" priority="105" operator="between">
      <formula>15</formula>
      <formula>20</formula>
    </cfRule>
  </conditionalFormatting>
  <conditionalFormatting sqref="O102:O104">
    <cfRule type="cellIs" dxfId="83" priority="107" operator="between">
      <formula>20</formula>
      <formula>25</formula>
    </cfRule>
    <cfRule type="dataBar" priority="108">
      <dataBar>
        <cfvo type="num" val="20"/>
        <cfvo type="max"/>
        <color rgb="FFC00000"/>
      </dataBar>
    </cfRule>
  </conditionalFormatting>
  <conditionalFormatting sqref="N105:N107">
    <cfRule type="cellIs" dxfId="82" priority="100" operator="between">
      <formula>20</formula>
      <formula>25</formula>
    </cfRule>
  </conditionalFormatting>
  <conditionalFormatting sqref="N105:N107">
    <cfRule type="cellIs" dxfId="81" priority="97" operator="between">
      <formula>2</formula>
      <formula>6</formula>
    </cfRule>
    <cfRule type="cellIs" dxfId="80" priority="98" operator="between">
      <formula>7</formula>
      <formula>14</formula>
    </cfRule>
    <cfRule type="cellIs" dxfId="79" priority="99" operator="between">
      <formula>15</formula>
      <formula>20</formula>
    </cfRule>
  </conditionalFormatting>
  <conditionalFormatting sqref="N21:N23">
    <cfRule type="cellIs" dxfId="78" priority="94" operator="between">
      <formula>20</formula>
      <formula>25</formula>
    </cfRule>
  </conditionalFormatting>
  <conditionalFormatting sqref="N21:N23">
    <cfRule type="cellIs" dxfId="77" priority="91" operator="between">
      <formula>2</formula>
      <formula>6</formula>
    </cfRule>
    <cfRule type="cellIs" dxfId="76" priority="92" operator="between">
      <formula>7</formula>
      <formula>14</formula>
    </cfRule>
    <cfRule type="cellIs" dxfId="75" priority="93" operator="between">
      <formula>15</formula>
      <formula>20</formula>
    </cfRule>
  </conditionalFormatting>
  <conditionalFormatting sqref="O21:O23">
    <cfRule type="cellIs" dxfId="74" priority="95" operator="between">
      <formula>20</formula>
      <formula>25</formula>
    </cfRule>
    <cfRule type="dataBar" priority="96">
      <dataBar>
        <cfvo type="num" val="20"/>
        <cfvo type="max"/>
        <color rgb="FFC00000"/>
      </dataBar>
    </cfRule>
  </conditionalFormatting>
  <conditionalFormatting sqref="N27:N29">
    <cfRule type="cellIs" dxfId="73" priority="88" operator="between">
      <formula>20</formula>
      <formula>25</formula>
    </cfRule>
  </conditionalFormatting>
  <conditionalFormatting sqref="N27:N29">
    <cfRule type="cellIs" dxfId="72" priority="85" operator="between">
      <formula>2</formula>
      <formula>6</formula>
    </cfRule>
    <cfRule type="cellIs" dxfId="71" priority="86" operator="between">
      <formula>7</formula>
      <formula>14</formula>
    </cfRule>
    <cfRule type="cellIs" dxfId="70" priority="87" operator="between">
      <formula>15</formula>
      <formula>20</formula>
    </cfRule>
  </conditionalFormatting>
  <conditionalFormatting sqref="O27:O29">
    <cfRule type="cellIs" dxfId="69" priority="89" operator="between">
      <formula>20</formula>
      <formula>25</formula>
    </cfRule>
    <cfRule type="dataBar" priority="90">
      <dataBar>
        <cfvo type="num" val="20"/>
        <cfvo type="max"/>
        <color rgb="FFC00000"/>
      </dataBar>
    </cfRule>
  </conditionalFormatting>
  <conditionalFormatting sqref="N33:N35">
    <cfRule type="cellIs" dxfId="68" priority="82" operator="between">
      <formula>20</formula>
      <formula>25</formula>
    </cfRule>
  </conditionalFormatting>
  <conditionalFormatting sqref="N33:N35">
    <cfRule type="cellIs" dxfId="67" priority="79" operator="between">
      <formula>2</formula>
      <formula>6</formula>
    </cfRule>
    <cfRule type="cellIs" dxfId="66" priority="80" operator="between">
      <formula>7</formula>
      <formula>14</formula>
    </cfRule>
    <cfRule type="cellIs" dxfId="65" priority="81" operator="between">
      <formula>15</formula>
      <formula>20</formula>
    </cfRule>
  </conditionalFormatting>
  <conditionalFormatting sqref="O33:O35">
    <cfRule type="cellIs" dxfId="64" priority="83" operator="between">
      <formula>20</formula>
      <formula>25</formula>
    </cfRule>
    <cfRule type="dataBar" priority="84">
      <dataBar>
        <cfvo type="num" val="20"/>
        <cfvo type="max"/>
        <color rgb="FFC00000"/>
      </dataBar>
    </cfRule>
  </conditionalFormatting>
  <conditionalFormatting sqref="N48:N50">
    <cfRule type="cellIs" dxfId="63" priority="76" operator="between">
      <formula>20</formula>
      <formula>25</formula>
    </cfRule>
  </conditionalFormatting>
  <conditionalFormatting sqref="N48:N50">
    <cfRule type="cellIs" dxfId="62" priority="73" operator="between">
      <formula>2</formula>
      <formula>6</formula>
    </cfRule>
    <cfRule type="cellIs" dxfId="61" priority="74" operator="between">
      <formula>7</formula>
      <formula>14</formula>
    </cfRule>
    <cfRule type="cellIs" dxfId="60" priority="75" operator="between">
      <formula>15</formula>
      <formula>20</formula>
    </cfRule>
  </conditionalFormatting>
  <conditionalFormatting sqref="O48:O50">
    <cfRule type="cellIs" dxfId="59" priority="77" operator="between">
      <formula>20</formula>
      <formula>25</formula>
    </cfRule>
    <cfRule type="dataBar" priority="78">
      <dataBar>
        <cfvo type="num" val="20"/>
        <cfvo type="max"/>
        <color rgb="FFC00000"/>
      </dataBar>
    </cfRule>
  </conditionalFormatting>
  <conditionalFormatting sqref="N57:N59">
    <cfRule type="cellIs" dxfId="58" priority="70" operator="between">
      <formula>20</formula>
      <formula>25</formula>
    </cfRule>
  </conditionalFormatting>
  <conditionalFormatting sqref="N57:N59">
    <cfRule type="cellIs" dxfId="57" priority="67" operator="between">
      <formula>2</formula>
      <formula>6</formula>
    </cfRule>
    <cfRule type="cellIs" dxfId="56" priority="68" operator="between">
      <formula>7</formula>
      <formula>14</formula>
    </cfRule>
    <cfRule type="cellIs" dxfId="55" priority="69" operator="between">
      <formula>15</formula>
      <formula>20</formula>
    </cfRule>
  </conditionalFormatting>
  <conditionalFormatting sqref="O57:O59">
    <cfRule type="cellIs" dxfId="54" priority="71" operator="between">
      <formula>20</formula>
      <formula>25</formula>
    </cfRule>
    <cfRule type="dataBar" priority="72">
      <dataBar>
        <cfvo type="num" val="20"/>
        <cfvo type="max"/>
        <color rgb="FFC00000"/>
      </dataBar>
    </cfRule>
  </conditionalFormatting>
  <conditionalFormatting sqref="N66:N68">
    <cfRule type="cellIs" dxfId="53" priority="64" operator="between">
      <formula>20</formula>
      <formula>25</formula>
    </cfRule>
  </conditionalFormatting>
  <conditionalFormatting sqref="N66:N68">
    <cfRule type="cellIs" dxfId="52" priority="61" operator="between">
      <formula>2</formula>
      <formula>6</formula>
    </cfRule>
    <cfRule type="cellIs" dxfId="51" priority="62" operator="between">
      <formula>7</formula>
      <formula>14</formula>
    </cfRule>
    <cfRule type="cellIs" dxfId="50" priority="63" operator="between">
      <formula>15</formula>
      <formula>20</formula>
    </cfRule>
  </conditionalFormatting>
  <conditionalFormatting sqref="O66:O68">
    <cfRule type="cellIs" dxfId="49" priority="65" operator="between">
      <formula>20</formula>
      <formula>25</formula>
    </cfRule>
    <cfRule type="dataBar" priority="66">
      <dataBar>
        <cfvo type="num" val="20"/>
        <cfvo type="max"/>
        <color rgb="FFC00000"/>
      </dataBar>
    </cfRule>
  </conditionalFormatting>
  <conditionalFormatting sqref="N72:N74">
    <cfRule type="cellIs" dxfId="48" priority="58" operator="between">
      <formula>20</formula>
      <formula>25</formula>
    </cfRule>
  </conditionalFormatting>
  <conditionalFormatting sqref="O72:O74">
    <cfRule type="cellIs" dxfId="47" priority="59" operator="between">
      <formula>20</formula>
      <formula>25</formula>
    </cfRule>
    <cfRule type="dataBar" priority="60">
      <dataBar>
        <cfvo type="num" val="20"/>
        <cfvo type="max"/>
        <color rgb="FFC00000"/>
      </dataBar>
    </cfRule>
  </conditionalFormatting>
  <conditionalFormatting sqref="I111:I113">
    <cfRule type="cellIs" dxfId="46" priority="43" operator="between">
      <formula>2</formula>
      <formula>6</formula>
    </cfRule>
    <cfRule type="cellIs" dxfId="45" priority="44" operator="between">
      <formula>7</formula>
      <formula>14</formula>
    </cfRule>
    <cfRule type="cellIs" dxfId="44" priority="45" operator="between">
      <formula>15</formula>
      <formula>20</formula>
    </cfRule>
  </conditionalFormatting>
  <conditionalFormatting sqref="I111:I113">
    <cfRule type="cellIs" dxfId="43" priority="46" operator="between">
      <formula>20</formula>
      <formula>25</formula>
    </cfRule>
  </conditionalFormatting>
  <conditionalFormatting sqref="I108">
    <cfRule type="cellIs" dxfId="42" priority="52" operator="between">
      <formula>20</formula>
      <formula>25</formula>
    </cfRule>
  </conditionalFormatting>
  <conditionalFormatting sqref="I108">
    <cfRule type="cellIs" dxfId="41" priority="49" operator="between">
      <formula>2</formula>
      <formula>6</formula>
    </cfRule>
    <cfRule type="cellIs" dxfId="40" priority="50" operator="between">
      <formula>7</formula>
      <formula>14</formula>
    </cfRule>
    <cfRule type="cellIs" dxfId="39" priority="51" operator="between">
      <formula>15</formula>
      <formula>20</formula>
    </cfRule>
  </conditionalFormatting>
  <conditionalFormatting sqref="J108:J110">
    <cfRule type="cellIs" dxfId="38" priority="53" operator="between">
      <formula>20</formula>
      <formula>25</formula>
    </cfRule>
    <cfRule type="dataBar" priority="54">
      <dataBar>
        <cfvo type="num" val="20"/>
        <cfvo type="max"/>
        <color rgb="FFC00000"/>
      </dataBar>
    </cfRule>
  </conditionalFormatting>
  <conditionalFormatting sqref="J111:J113">
    <cfRule type="cellIs" dxfId="37" priority="47" operator="between">
      <formula>20</formula>
      <formula>25</formula>
    </cfRule>
    <cfRule type="dataBar" priority="48">
      <dataBar>
        <cfvo type="num" val="20"/>
        <cfvo type="max"/>
        <color rgb="FFC00000"/>
      </dataBar>
    </cfRule>
  </conditionalFormatting>
  <conditionalFormatting sqref="N108">
    <cfRule type="cellIs" dxfId="36" priority="40" operator="between">
      <formula>20</formula>
      <formula>25</formula>
    </cfRule>
  </conditionalFormatting>
  <conditionalFormatting sqref="N108">
    <cfRule type="cellIs" dxfId="35" priority="37" operator="between">
      <formula>2</formula>
      <formula>6</formula>
    </cfRule>
    <cfRule type="cellIs" dxfId="34" priority="38" operator="between">
      <formula>7</formula>
      <formula>14</formula>
    </cfRule>
    <cfRule type="cellIs" dxfId="33" priority="39" operator="between">
      <formula>15</formula>
      <formula>20</formula>
    </cfRule>
  </conditionalFormatting>
  <conditionalFormatting sqref="O108">
    <cfRule type="cellIs" dxfId="32" priority="41" operator="between">
      <formula>20</formula>
      <formula>25</formula>
    </cfRule>
    <cfRule type="dataBar" priority="42">
      <dataBar>
        <cfvo type="num" val="20"/>
        <cfvo type="max"/>
        <color rgb="FFC00000"/>
      </dataBar>
    </cfRule>
  </conditionalFormatting>
  <conditionalFormatting sqref="N111:N113">
    <cfRule type="cellIs" dxfId="31" priority="34" operator="between">
      <formula>20</formula>
      <formula>25</formula>
    </cfRule>
  </conditionalFormatting>
  <conditionalFormatting sqref="N111:N113">
    <cfRule type="cellIs" dxfId="30" priority="31" operator="between">
      <formula>2</formula>
      <formula>6</formula>
    </cfRule>
    <cfRule type="cellIs" dxfId="29" priority="32" operator="between">
      <formula>7</formula>
      <formula>14</formula>
    </cfRule>
    <cfRule type="cellIs" dxfId="28" priority="33" operator="between">
      <formula>15</formula>
      <formula>20</formula>
    </cfRule>
  </conditionalFormatting>
  <conditionalFormatting sqref="O111:O113">
    <cfRule type="cellIs" dxfId="27" priority="35" operator="between">
      <formula>20</formula>
      <formula>25</formula>
    </cfRule>
    <cfRule type="dataBar" priority="36">
      <dataBar>
        <cfvo type="num" val="20"/>
        <cfvo type="max"/>
        <color rgb="FFC00000"/>
      </dataBar>
    </cfRule>
  </conditionalFormatting>
  <conditionalFormatting sqref="N39">
    <cfRule type="cellIs" dxfId="26" priority="25" operator="between">
      <formula>2</formula>
      <formula>6</formula>
    </cfRule>
    <cfRule type="cellIs" dxfId="25" priority="26" operator="between">
      <formula>7</formula>
      <formula>14</formula>
    </cfRule>
    <cfRule type="cellIs" dxfId="24" priority="27" operator="between">
      <formula>15</formula>
      <formula>20</formula>
    </cfRule>
  </conditionalFormatting>
  <conditionalFormatting sqref="N39">
    <cfRule type="cellIs" dxfId="23" priority="28" operator="between">
      <formula>20</formula>
      <formula>25</formula>
    </cfRule>
  </conditionalFormatting>
  <conditionalFormatting sqref="O39">
    <cfRule type="cellIs" dxfId="22" priority="29" operator="between">
      <formula>20</formula>
      <formula>25</formula>
    </cfRule>
    <cfRule type="dataBar" priority="30">
      <dataBar>
        <cfvo type="num" val="20"/>
        <cfvo type="max"/>
        <color rgb="FFC00000"/>
      </dataBar>
    </cfRule>
  </conditionalFormatting>
  <conditionalFormatting sqref="J105:J107">
    <cfRule type="cellIs" dxfId="21" priority="5168" operator="between">
      <formula>20</formula>
      <formula>25</formula>
    </cfRule>
    <cfRule type="dataBar" priority="5169">
      <dataBar>
        <cfvo type="num" val="20"/>
        <cfvo type="max"/>
        <color rgb="FFC00000"/>
      </dataBar>
    </cfRule>
  </conditionalFormatting>
  <conditionalFormatting sqref="O105:O107">
    <cfRule type="cellIs" dxfId="20" priority="5170" operator="between">
      <formula>20</formula>
      <formula>25</formula>
    </cfRule>
    <cfRule type="dataBar" priority="5171">
      <dataBar>
        <cfvo type="num" val="20"/>
        <cfvo type="max"/>
        <color rgb="FFC00000"/>
      </dataBar>
    </cfRule>
  </conditionalFormatting>
  <conditionalFormatting sqref="I1332:I1349 N1332:N1349">
    <cfRule type="cellIs" dxfId="19" priority="17" operator="between">
      <formula>2</formula>
      <formula>6</formula>
    </cfRule>
    <cfRule type="cellIs" dxfId="18" priority="18" operator="between">
      <formula>7</formula>
      <formula>14</formula>
    </cfRule>
    <cfRule type="cellIs" dxfId="17" priority="19" operator="between">
      <formula>15</formula>
      <formula>20</formula>
    </cfRule>
  </conditionalFormatting>
  <conditionalFormatting sqref="I1332:I1349 N1332:N1349">
    <cfRule type="cellIs" dxfId="16" priority="20" operator="between">
      <formula>20</formula>
      <formula>25</formula>
    </cfRule>
  </conditionalFormatting>
  <conditionalFormatting sqref="J114:J736 J1323:J1331 J738:J1159 J1169:J1320">
    <cfRule type="cellIs" dxfId="15" priority="5202" operator="between">
      <formula>20</formula>
      <formula>25</formula>
    </cfRule>
    <cfRule type="dataBar" priority="5203">
      <dataBar>
        <cfvo type="num" val="20"/>
        <cfvo type="max"/>
        <color rgb="FFC00000"/>
      </dataBar>
    </cfRule>
  </conditionalFormatting>
  <conditionalFormatting sqref="O114:O736 O1323:O1331 O738:O1159 O1169:O1320">
    <cfRule type="cellIs" dxfId="14" priority="5208" operator="between">
      <formula>20</formula>
      <formula>25</formula>
    </cfRule>
    <cfRule type="dataBar" priority="5209">
      <dataBar>
        <cfvo type="num" val="20"/>
        <cfvo type="max"/>
        <color rgb="FFC00000"/>
      </dataBar>
    </cfRule>
  </conditionalFormatting>
  <conditionalFormatting sqref="I1160:I1168 N1160:N1168">
    <cfRule type="cellIs" dxfId="13" priority="12" operator="between">
      <formula>20</formula>
      <formula>25</formula>
    </cfRule>
  </conditionalFormatting>
  <conditionalFormatting sqref="I1160:I1168 N1160:N1168">
    <cfRule type="cellIs" dxfId="12" priority="9" operator="between">
      <formula>2</formula>
      <formula>6</formula>
    </cfRule>
    <cfRule type="cellIs" dxfId="11" priority="10" operator="between">
      <formula>7</formula>
      <formula>14</formula>
    </cfRule>
    <cfRule type="cellIs" dxfId="10" priority="11" operator="between">
      <formula>15</formula>
      <formula>20</formula>
    </cfRule>
  </conditionalFormatting>
  <conditionalFormatting sqref="J1160:J1168">
    <cfRule type="cellIs" dxfId="9" priority="13" operator="between">
      <formula>20</formula>
      <formula>25</formula>
    </cfRule>
    <cfRule type="dataBar" priority="14">
      <dataBar>
        <cfvo type="num" val="20"/>
        <cfvo type="max"/>
        <color rgb="FFC00000"/>
      </dataBar>
    </cfRule>
  </conditionalFormatting>
  <conditionalFormatting sqref="O1160:O1168">
    <cfRule type="cellIs" dxfId="8" priority="15" operator="between">
      <formula>20</formula>
      <formula>25</formula>
    </cfRule>
    <cfRule type="dataBar" priority="16">
      <dataBar>
        <cfvo type="num" val="20"/>
        <cfvo type="max"/>
        <color rgb="FFC00000"/>
      </dataBar>
    </cfRule>
  </conditionalFormatting>
  <conditionalFormatting sqref="J1332:J1349">
    <cfRule type="cellIs" dxfId="7" priority="5210" operator="between">
      <formula>20</formula>
      <formula>25</formula>
    </cfRule>
    <cfRule type="dataBar" priority="5211">
      <dataBar>
        <cfvo type="num" val="20"/>
        <cfvo type="max"/>
        <color rgb="FFC00000"/>
      </dataBar>
    </cfRule>
  </conditionalFormatting>
  <conditionalFormatting sqref="O1332:O1349">
    <cfRule type="cellIs" dxfId="6" priority="5212" operator="between">
      <formula>20</formula>
      <formula>25</formula>
    </cfRule>
    <cfRule type="dataBar" priority="5213">
      <dataBar>
        <cfvo type="num" val="20"/>
        <cfvo type="max"/>
        <color rgb="FFC00000"/>
      </dataBar>
    </cfRule>
  </conditionalFormatting>
  <conditionalFormatting sqref="I1350:I1354 N1350:N1354">
    <cfRule type="cellIs" dxfId="5" priority="4" operator="between">
      <formula>20</formula>
      <formula>25</formula>
    </cfRule>
  </conditionalFormatting>
  <conditionalFormatting sqref="I1350:I1354 N1350:N1354">
    <cfRule type="cellIs" dxfId="4" priority="1" operator="between">
      <formula>2</formula>
      <formula>6</formula>
    </cfRule>
    <cfRule type="cellIs" dxfId="3" priority="2" operator="between">
      <formula>7</formula>
      <formula>14</formula>
    </cfRule>
    <cfRule type="cellIs" dxfId="2" priority="3" operator="between">
      <formula>15</formula>
      <formula>20</formula>
    </cfRule>
  </conditionalFormatting>
  <conditionalFormatting sqref="J1350:J1354">
    <cfRule type="cellIs" dxfId="1" priority="5" operator="between">
      <formula>20</formula>
      <formula>25</formula>
    </cfRule>
    <cfRule type="dataBar" priority="6">
      <dataBar>
        <cfvo type="num" val="20"/>
        <cfvo type="max"/>
        <color rgb="FFC00000"/>
      </dataBar>
    </cfRule>
  </conditionalFormatting>
  <conditionalFormatting sqref="O1350:O1354">
    <cfRule type="cellIs" dxfId="0" priority="7" operator="between">
      <formula>20</formula>
      <formula>25</formula>
    </cfRule>
    <cfRule type="dataBar" priority="8">
      <dataBar>
        <cfvo type="num" val="20"/>
        <cfvo type="max"/>
        <color rgb="FFC00000"/>
      </dataBar>
    </cfRule>
  </conditionalFormatting>
  <printOptions horizontalCentered="1" verticalCentered="1"/>
  <pageMargins left="0.19685039370078741" right="0.11811023622047245" top="0.19685039370078741" bottom="0.31496062992125984" header="0.31496062992125984" footer="0.11811023622047245"/>
  <pageSetup paperSize="9" scale="77" fitToWidth="0" fitToHeight="0" orientation="landscape" verticalDpi="300" r:id="rId1"/>
  <headerFooter>
    <oddFooter>&amp;C&amp;P/&amp;N</oddFooter>
  </headerFooter>
  <rowBreaks count="41" manualBreakCount="41">
    <brk id="105" max="16" man="1"/>
    <brk id="140" max="16" man="1"/>
    <brk id="170" max="16" man="1"/>
    <brk id="203" max="16" man="1"/>
    <brk id="227" max="16" man="1"/>
    <brk id="242" max="16" man="1"/>
    <brk id="269" max="16" man="1"/>
    <brk id="299" max="16" man="1"/>
    <brk id="350" max="16" man="1"/>
    <brk id="377" max="16" man="1"/>
    <brk id="401" max="16" man="1"/>
    <brk id="428" max="16" man="1"/>
    <brk id="455" max="16" man="1"/>
    <brk id="473" max="16" man="1"/>
    <brk id="491" max="16" man="1"/>
    <brk id="536" max="16" man="1"/>
    <brk id="554" max="16" man="1"/>
    <brk id="587" max="16" man="1"/>
    <brk id="614" max="16" man="1"/>
    <brk id="650" max="16" man="1"/>
    <brk id="789" max="16" man="1"/>
    <brk id="830" max="16" man="1"/>
    <brk id="863" max="16" man="1"/>
    <brk id="902" max="16" man="1"/>
    <brk id="922" max="16" man="1"/>
    <brk id="961" max="16" man="1"/>
    <brk id="997" max="16" man="1"/>
    <brk id="1030" max="16" man="1"/>
    <brk id="1066" max="16" man="1"/>
    <brk id="1090" max="16" man="1"/>
    <brk id="1118" max="16" man="1"/>
    <brk id="1145" max="16" man="1"/>
    <brk id="1159" max="16" man="1"/>
    <brk id="1181" max="16" man="1"/>
    <brk id="1194" max="16" man="1"/>
    <brk id="1211" max="16" man="1"/>
    <brk id="1223" max="16" man="1"/>
    <brk id="1242" max="16" man="1"/>
    <brk id="1273" max="16" man="1"/>
    <brk id="1285" max="16" man="1"/>
    <brk id="1322" max="16" man="1"/>
  </rowBreaks>
  <colBreaks count="1" manualBreakCount="1">
    <brk id="17" min="1" max="14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Sayfa1</vt:lpstr>
      <vt:lpstr>Sayfa3</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2021-01-25T08:21:55Z</dcterms:modified>
</cp:coreProperties>
</file>